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5025" tabRatio="599" activeTab="0"/>
  </bookViews>
  <sheets>
    <sheet name="ПДЗ рус" sheetId="1" r:id="rId1"/>
    <sheet name="ПДЗ гос" sheetId="2" r:id="rId2"/>
  </sheets>
  <definedNames>
    <definedName name="_xlnm.Print_Area" localSheetId="0">'ПДЗ рус'!$A$1:$AA$68</definedName>
  </definedNames>
  <calcPr fullCalcOnLoad="1"/>
</workbook>
</file>

<file path=xl/sharedStrings.xml><?xml version="1.0" encoding="utf-8"?>
<sst xmlns="http://schemas.openxmlformats.org/spreadsheetml/2006/main" count="1202" uniqueCount="276">
  <si>
    <t xml:space="preserve">№ </t>
  </si>
  <si>
    <t>Способ закупок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</si>
  <si>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</si>
  <si>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</si>
  <si>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</si>
  <si>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</si>
  <si>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</si>
  <si>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</si>
  <si>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итого по товарам</t>
  </si>
  <si>
    <t>итого по работам</t>
  </si>
  <si>
    <t>1 У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</si>
  <si>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</si>
  <si>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</si>
  <si>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</si>
  <si>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</si>
  <si>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</si>
  <si>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</si>
  <si>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Дополнительная характеристика</t>
  </si>
  <si>
    <t>Приоритет закупки</t>
  </si>
  <si>
    <t>Условия поставки по ИНКОТЕРМС 2010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</si>
  <si>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</si>
  <si>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</si>
  <si>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</si>
  <si>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ТОО "АлматыЭнергоСбыт"</t>
  </si>
  <si>
    <t>2012г</t>
  </si>
  <si>
    <t>2013г</t>
  </si>
  <si>
    <t>2014г</t>
  </si>
  <si>
    <t>1 Товары</t>
  </si>
  <si>
    <t xml:space="preserve">2 Работы </t>
  </si>
  <si>
    <t xml:space="preserve">3 Услуги </t>
  </si>
  <si>
    <t>январь</t>
  </si>
  <si>
    <t>г. Алматы, Алматинская обл.</t>
  </si>
  <si>
    <t>ОИ</t>
  </si>
  <si>
    <t>поэтапная 100% предоплата</t>
  </si>
  <si>
    <t>2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</si>
  <si>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</si>
  <si>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</si>
  <si>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 включая организацию обучающих тренингов и семинаров</t>
  </si>
  <si>
    <t>согласно плану обучения персонала ТОО "АлматыЭнергоСбыт"</t>
  </si>
  <si>
    <t>г. Алматы, ул. Кожамкулова 170 А</t>
  </si>
  <si>
    <t xml:space="preserve">услуги по проведению ресертификации системы менеджмента качества ТОО «АлматыЭнергоСбыт», оформление и выдача сертификата МС ИСО 9001:2008  </t>
  </si>
  <si>
    <t>3 У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</si>
  <si>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</si>
  <si>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</si>
  <si>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</si>
  <si>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аудит финансовой отчетности за 2013-2015 годы</t>
  </si>
  <si>
    <t>июль</t>
  </si>
  <si>
    <t>2015г</t>
  </si>
  <si>
    <t>предоплата 5%, остаток поэтапно по факту оказания услуг</t>
  </si>
  <si>
    <t>1-1 У</t>
  </si>
  <si>
    <t>графа 14, 16, 17</t>
  </si>
  <si>
    <t>2012/2013</t>
  </si>
  <si>
    <t>4 У</t>
  </si>
  <si>
    <t>5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</si>
  <si>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</si>
  <si>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</si>
  <si>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</si>
  <si>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обеспечение безопасной и стабильной работы объектов ТОО "АлматыЭнергоСбыт" по г. Алматы, сохранности имущества, предотвращения повреждений оборудования и соблюдения пропускного режима</t>
  </si>
  <si>
    <t>обеспечение безопасной и стабильной работы объектов ТОО "АлматыЭнергоСбыт" по Алматинской области, сохранности имущества, предотвращения повреждений оборудования и соблюдения пропускного режима</t>
  </si>
  <si>
    <t>по факту оказания услуг</t>
  </si>
  <si>
    <t>Алматинская область</t>
  </si>
  <si>
    <t>г. Алматы</t>
  </si>
  <si>
    <t>2016г</t>
  </si>
  <si>
    <t>ЭОТ</t>
  </si>
  <si>
    <t>март</t>
  </si>
  <si>
    <t>1 Р</t>
  </si>
  <si>
    <t xml:space="preserve">2 Р </t>
  </si>
  <si>
    <t>33.12.19.25.00.00.00</t>
  </si>
  <si>
    <t>Техническое обслуживание охранно-пожарной сигнализации</t>
  </si>
  <si>
    <t>обслуживание средств контроля пожарной, охранной сигнализации и видеонаблюдения  по г. Алматы: проверка работы оборудования согласно технологическому регламенту производителя</t>
  </si>
  <si>
    <t>декабрь</t>
  </si>
  <si>
    <t>по факту выполненных работ</t>
  </si>
  <si>
    <t>2017г</t>
  </si>
  <si>
    <t>обслуживание средств контроля пожарной, охранной сигнализации и видеонаблюдения  по Алматинской области: проверка работы оборудования согласно технологическому регламенту производителя</t>
  </si>
  <si>
    <t>ОПРУ</t>
  </si>
  <si>
    <t>1 Т</t>
  </si>
  <si>
    <t>35.11.10.00.00.00.10.11.2</t>
  </si>
  <si>
    <t>Электроэнергия</t>
  </si>
  <si>
    <t>ГОСТ 13109-97 для снабжения потребителей</t>
  </si>
  <si>
    <t>от АО "Мойнакская ГЭС"</t>
  </si>
  <si>
    <t>ОТП</t>
  </si>
  <si>
    <t>DDP</t>
  </si>
  <si>
    <t>по факту поставки</t>
  </si>
  <si>
    <t xml:space="preserve">Алматинский регион, г.Алматы </t>
  </si>
  <si>
    <t>киловатт-час</t>
  </si>
  <si>
    <t>май</t>
  </si>
  <si>
    <t>4-1 У</t>
  </si>
  <si>
    <t>5-1 У</t>
  </si>
  <si>
    <t>2014/2015</t>
  </si>
  <si>
    <t>Ұйымның атауы</t>
  </si>
  <si>
    <t>ТЖҚ коды</t>
  </si>
  <si>
    <t>Сатып алынатын тауарлардың, жұмыстар мен қызметтердің атаулары</t>
  </si>
  <si>
    <t xml:space="preserve">ҚР СТ, МЕМСТ, ТШ және т.б. көрсетілген тауарлардың, жұмыстар мен қызметтердің қысқаша сипаттамасы </t>
  </si>
  <si>
    <t>Қосымша сипаттама</t>
  </si>
  <si>
    <t>Сатып алу тәсілі</t>
  </si>
  <si>
    <t>Жергілікті қамту болжамы, %</t>
  </si>
  <si>
    <t>Сатып алу мерзімі (болжанатын күні/өткізілетін айы)</t>
  </si>
  <si>
    <t>Тауарды жеткізу, жұмыстарды орындау, қызмет көрсету өңірі, орны</t>
  </si>
  <si>
    <t>ИНКОТЕРМС 2000 бойынша жеткізу шарттары</t>
  </si>
  <si>
    <t>Төлем шарты (аванстық төлем мөлшері), %</t>
  </si>
  <si>
    <t>Өлшем бірлігі</t>
  </si>
  <si>
    <t>Саны, көлемі</t>
  </si>
  <si>
    <t>Маркетингілік баға бір бірлікке ҚҚС-ын қоспағанда, теңге</t>
  </si>
  <si>
    <t>ТЖҚ сатып алу үшін жоспарланатын сома ҚҚС-ын қоспағанда, теңге</t>
  </si>
  <si>
    <t>ТЖҚ сатып алу үшін жоспарланатын сома ҚҚС-ын қосқанда, теңге</t>
  </si>
  <si>
    <t>Сатып алудың басымдығы</t>
  </si>
  <si>
    <t>Сатып алынатын жыл/түзетілетін жыл</t>
  </si>
  <si>
    <t>Ескертпе</t>
  </si>
  <si>
    <t>2012ж</t>
  </si>
  <si>
    <t>2013ж</t>
  </si>
  <si>
    <t>2014ж</t>
  </si>
  <si>
    <t>2015ж</t>
  </si>
  <si>
    <t>2016ж</t>
  </si>
  <si>
    <t>2017ж</t>
  </si>
  <si>
    <t>1 Тауарлар</t>
  </si>
  <si>
    <t>"АлматыЭнергоСбыт" ЖШС</t>
  </si>
  <si>
    <t>Электр энергиясы</t>
  </si>
  <si>
    <t xml:space="preserve">тұтынушыларды жабдықтау үшін ГОСТ 13109-97 </t>
  </si>
  <si>
    <t>БК</t>
  </si>
  <si>
    <t>мамыр</t>
  </si>
  <si>
    <t xml:space="preserve">Алматы өңірі, Алматы қ. </t>
  </si>
  <si>
    <t>киловатт-сағат</t>
  </si>
  <si>
    <t>"Мойнақ СЭС" АҚ-нан</t>
  </si>
  <si>
    <t xml:space="preserve"> нақты жеткізу бойынша</t>
  </si>
  <si>
    <t>тауарлар бойынша барлығы</t>
  </si>
  <si>
    <t>2 Жұмыстар</t>
  </si>
  <si>
    <t>1 Ж</t>
  </si>
  <si>
    <t>Күзет-өрт дабылына техникалық қызмет көрсету</t>
  </si>
  <si>
    <t>күзет-өрт дабылына техникалық қызмет көрсету</t>
  </si>
  <si>
    <t>Алматы қ. бойынша өрт сөндіру, күзеттік дабыл қағу және бейне бақылауды бақылау құралдарына қызмет көрсету: өндірушінің технологиялық уақыт тәртібіне сәйкес жабдықтың жұмысын ай сайынғы міндетті тексеру</t>
  </si>
  <si>
    <t>ЭАТ</t>
  </si>
  <si>
    <t>желтоқсан</t>
  </si>
  <si>
    <t xml:space="preserve">Алматы қ. </t>
  </si>
  <si>
    <t xml:space="preserve">нақты атқарылған жұмыс бойынша  </t>
  </si>
  <si>
    <t xml:space="preserve">2 Ж </t>
  </si>
  <si>
    <t>Алматы облыстық бойынша өрт сөндіру, күзеттік дабыл қағу және бейне бақылауды бақылау құралдарына қызмет көрсету: өндірушінің технологиялық уақыт тәртібіне сәйкес жабдықтың жұмысын ай сайынғы міндетті тексеру</t>
  </si>
  <si>
    <t>Алматы облысы</t>
  </si>
  <si>
    <t>жұмыстар бойынша барлығы</t>
  </si>
  <si>
    <t>3 Қызметтер</t>
  </si>
  <si>
    <t>1 Қ</t>
  </si>
  <si>
    <t>"АлматыЭнергоСбыт" ЖШС-іне сапа менеджменті жүйесін қайтадан сертификаттауды жүргізу қызметтері, МС ИСО 9001:2008 сертификатын ресімдеу және беру</t>
  </si>
  <si>
    <t>қаңтар</t>
  </si>
  <si>
    <t>Алматы қ.,
Алматы облысы</t>
  </si>
  <si>
    <t>кезеңмен 100%-дық алдын ала төлем</t>
  </si>
  <si>
    <t>баған 14, 16, 17</t>
  </si>
  <si>
    <t>1-1 Қ</t>
  </si>
  <si>
    <t>2 Қ</t>
  </si>
  <si>
    <t xml:space="preserve">Жұмыскерлерді даярлау, қайта даярлау және олардың біліктілігін арттыру жөніндегі білімдік қызметтер </t>
  </si>
  <si>
    <t xml:space="preserve">үйретуші тренингтер мен семинарлар ұйымдастыруды қосқанда жұмыскерлерді даярлау, қайта даярлау және олардың біліктілігін арттыру 
</t>
  </si>
  <si>
    <t xml:space="preserve">"АлматыЭнергоСбыт" ЖШС жұмыскерлерін оқыту жоспарына сәйкес </t>
  </si>
  <si>
    <t>наурыз</t>
  </si>
  <si>
    <t>Алматы қ., Қожамқұлов к-сі, 170 А</t>
  </si>
  <si>
    <t>3 Қ</t>
  </si>
  <si>
    <t>Қаржы ревизияларын жүргізу бойынша қызметтер</t>
  </si>
  <si>
    <t>қаржы ревизияларын жүргізу бойынша қызметтер (аудит)</t>
  </si>
  <si>
    <t>2013-2015 жылдарға қаржылай есептің аудиті</t>
  </si>
  <si>
    <t>шілде</t>
  </si>
  <si>
    <t xml:space="preserve">5% алдын ала төлем, қалғаны кезең-кезеңімен қызмет көрсету фактілері бойынша </t>
  </si>
  <si>
    <t>4 Қ</t>
  </si>
  <si>
    <t>Тұрақты нысандарды, сондай-ақ жұмыскерлер мен сол нысандарды орналасқан мүліктерді құқыққа қайшы әрекеттерден сақтайтын идарадан тыс күзет бойынша қызметтер</t>
  </si>
  <si>
    <t>тұрақты нысандарды, сондай-ақ жұмыскерлер мен сол нысандарды орналасқан мүліктерді құқыққа қайшы әрекеттерден сақтайтын идарадан тыс күзет бойынша қызметтер</t>
  </si>
  <si>
    <t xml:space="preserve">"АлматыЭнергоСбыт" ЖШС-нің Алматы қ. нысандарының қауіпсіздігі мен бірқалыпты жұмыс істеуін қамтамасыз ету үшін, мүліктердің аман сақталуы, жабдықтардың бұзылуының алдын алу, өту режимін сақтау үшін </t>
  </si>
  <si>
    <t xml:space="preserve">нақты қызмет көрсету бойынша </t>
  </si>
  <si>
    <t>5 Қ</t>
  </si>
  <si>
    <t xml:space="preserve">"АлматыЭнергоСбыт" ЖШС-нің Алматы облыстық нысандарының қауіпсіздігі мен бірқалыпты жұмыс істеуін қамтамасыз ету үшін, мүліктердің аман сақталуы, жабдықтардың бұзылуының алдын алу, өту режимін сақтау үшін </t>
  </si>
  <si>
    <t>қызметтер бойынша барлығы</t>
  </si>
  <si>
    <t>Барлығы:</t>
  </si>
  <si>
    <t>4-1 Қ</t>
  </si>
  <si>
    <t>5-1 Қ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</si>
  <si>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</si>
  <si>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</si>
  <si>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</si>
  <si>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Менеджмент жүйесін сертификациялау қызметтері</t>
  </si>
  <si>
    <t xml:space="preserve">аудиті қоса алғанда, халықаралық стандарттар талаптарының сәйкестігі </t>
  </si>
  <si>
    <t>1-1 Т</t>
  </si>
  <si>
    <t>графа 15</t>
  </si>
  <si>
    <t>от АО "Алматинские электрические станции"</t>
  </si>
  <si>
    <t>предоплата</t>
  </si>
  <si>
    <t>2 Т</t>
  </si>
  <si>
    <t>6 У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</si>
  <si>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</si>
  <si>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</si>
  <si>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</si>
  <si>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 xml:space="preserve">АО "АЖК" оказывает услуги по передаче и распределению электрической энергии по сетям регионального уровня </t>
  </si>
  <si>
    <t>Алматинский регион, г.Алматы</t>
  </si>
  <si>
    <t>ежедекадно, до последнего рабочего дня расчетного периода</t>
  </si>
  <si>
    <t>баған 15</t>
  </si>
  <si>
    <t>"Алматы электр станциясы" АҚ-нан</t>
  </si>
  <si>
    <t>алдын ала төлем</t>
  </si>
  <si>
    <t>6 Қ</t>
  </si>
  <si>
    <t xml:space="preserve">Электр энергиясын табыстау мен тарату қызметтері </t>
  </si>
  <si>
    <t xml:space="preserve">электр энергиясын табыстау мен тарату бойынша электр энергиясының көтерме нарығы субъектілерінің қызметтері  </t>
  </si>
  <si>
    <t xml:space="preserve">"АЖК" АҚ аймақтық деңгейдегі желілер бойынша электр энергиясын тарату мен табыстау қызметтерін көрсетеді </t>
  </si>
  <si>
    <t>әр онкүндік сайын, есептеу кезеңінің соңғы жұмыс күніне дейін</t>
  </si>
  <si>
    <t>1-1 Р</t>
  </si>
  <si>
    <t xml:space="preserve">2-1 Р </t>
  </si>
  <si>
    <t>1-1 Ж</t>
  </si>
  <si>
    <t xml:space="preserve">2-1 Ж </t>
  </si>
  <si>
    <t>2-1 Т</t>
  </si>
  <si>
    <t>1-2 Т</t>
  </si>
  <si>
    <t>2-2 Т</t>
  </si>
  <si>
    <t>1-3 Т</t>
  </si>
  <si>
    <t>6-1 У</t>
  </si>
  <si>
    <t>2015/2016</t>
  </si>
  <si>
    <t>Ф.И.О. и должность ответственного лица, заполнившего данную форму и контактный телефон. Питеева Т.Ю., главный специалист отдела закупок, тел: 8 727 356 04 14, tpiteeva@esalmaty.kz</t>
  </si>
  <si>
    <t>графа 16, 17</t>
  </si>
  <si>
    <t>2018г</t>
  </si>
  <si>
    <t>4-2 У</t>
  </si>
  <si>
    <t>1-2 Р</t>
  </si>
  <si>
    <t xml:space="preserve">2-2 Р </t>
  </si>
  <si>
    <t>7 У</t>
  </si>
  <si>
    <t>69.20.10.000.002.00.0777.000000000000</t>
  </si>
  <si>
    <t>Услуги по проведению аудита финансовой отчетности</t>
  </si>
  <si>
    <t xml:space="preserve">аудит финансовой отчетности ТОО "АлматыЭнергоСбыт" за 2016-2018 г.г. </t>
  </si>
  <si>
    <t>июнь</t>
  </si>
  <si>
    <t>2018ж</t>
  </si>
  <si>
    <t>баған 16, 17</t>
  </si>
  <si>
    <t>1-2 Ж</t>
  </si>
  <si>
    <t xml:space="preserve">2-2 Ж </t>
  </si>
  <si>
    <t>4-2 Қ</t>
  </si>
  <si>
    <t>6-1 Қ</t>
  </si>
  <si>
    <t>7 Қ</t>
  </si>
  <si>
    <t>маусым</t>
  </si>
  <si>
    <t>2014/2015/2016</t>
  </si>
  <si>
    <t>Қаржылық есептiлiктің аудитiн жүргiзу жөнiндегi қызметтер</t>
  </si>
  <si>
    <t>«АлматыЭнергоСбыт» ЖШС-нің 2016-2018 жж. қаржылық есептілігінің аудиті</t>
  </si>
  <si>
    <t xml:space="preserve">"АлматыЭнергоСбыт" ЖШС -нің 2012-2018 жылдарға арналған Тауарларды, жұмыстар мен қызметтерді ұзақ мерзімді сатып алу жоспары </t>
  </si>
  <si>
    <t>План долгосрочных закупок товаров, работ и услуг на 2012-2018 годы по ТОО "АлматыЭнергоСбыт"</t>
  </si>
  <si>
    <t>Осы нысанды толтырған жауапты тұлғаның аты-жөні мен лауазымы, байланыс телефоны: Т.Ю. Питеева, сатып алу бөлімінің бас маманы,  8-727-356-04-14, tpiteeva@esalmaty.kz</t>
  </si>
  <si>
    <t>6-2 У</t>
  </si>
  <si>
    <t>2-3 Т</t>
  </si>
  <si>
    <t>4-3 У</t>
  </si>
  <si>
    <t>4-3 Қ</t>
  </si>
  <si>
    <t>6-2 Қ</t>
  </si>
  <si>
    <t>Код  ЕНС ТРУ</t>
  </si>
  <si>
    <t>Срок осуществления закупок (месяц проведения)</t>
  </si>
  <si>
    <t>2-4 Т</t>
  </si>
  <si>
    <t>6-3 У</t>
  </si>
  <si>
    <t>4-4 У</t>
  </si>
  <si>
    <t>5-2 У</t>
  </si>
  <si>
    <t>1-3 Р</t>
  </si>
  <si>
    <t xml:space="preserve">2-3 Р </t>
  </si>
  <si>
    <t>1-3 Ж</t>
  </si>
  <si>
    <t xml:space="preserve">2-3 Ж </t>
  </si>
  <si>
    <t>4-4 Қ</t>
  </si>
  <si>
    <t>5-2 Қ</t>
  </si>
  <si>
    <t>6-3 Қ</t>
  </si>
  <si>
    <t>Решение Наблюдательного Совета ТОО "АлматыЭнергоСбыт" от 05 ноября 2012 года (Протокол № 7)</t>
  </si>
  <si>
    <t>ТОО "АлматыЭнергоСбыт" ЖШС Қадағалау Кеңесінің 2012 жылғы 05 қарашадағы Шешімі (№7 хаттама)</t>
  </si>
  <si>
    <t>1-4 Т</t>
  </si>
  <si>
    <t>2-5 Т</t>
  </si>
  <si>
    <t>баған  14, 16, 17</t>
  </si>
  <si>
    <t>8 У</t>
  </si>
  <si>
    <t>6-4 У</t>
  </si>
  <si>
    <t>ноябрь</t>
  </si>
  <si>
    <t>2015</t>
  </si>
  <si>
    <t>6-4 Қ</t>
  </si>
  <si>
    <t>8 Қ</t>
  </si>
  <si>
    <t>қараша</t>
  </si>
  <si>
    <t>2-6 Т</t>
  </si>
  <si>
    <t>2015/2016/2017</t>
  </si>
  <si>
    <t>1-5 Т</t>
  </si>
  <si>
    <t>1-4 Р</t>
  </si>
  <si>
    <t xml:space="preserve">2-4 Р </t>
  </si>
  <si>
    <t>2014/2015/2016/2017</t>
  </si>
  <si>
    <t>4-5 У</t>
  </si>
  <si>
    <t>5-3 У</t>
  </si>
  <si>
    <t>1-4 Ж</t>
  </si>
  <si>
    <t xml:space="preserve">2-4 Ж </t>
  </si>
  <si>
    <t>4-5 Қ</t>
  </si>
  <si>
    <t>5-3 Қ</t>
  </si>
  <si>
    <t>2-7 Т</t>
  </si>
  <si>
    <t>Приложение №2 к Инструкции о порядке составления и представления отчетности по вопросам закупок, утвержденной решением Правлением АО "Самрук-Казына (протокол № 12/16 от 18 апреля 2016 года)</t>
  </si>
  <si>
    <t>"Самұрық-Қазына" АҚ Басқармасының шешімімен бекітілген сатып алу мәселелері бойынша есептілікті толтыру және ұсыну тәртібі туралы нұсқаулықтың №2 Қосымшасы (2016 жылғы 18 сәуірдегі №12/16 хаттама)</t>
  </si>
  <si>
    <t>С изменениями и дополнениями от: 04 июля 2013 года (Протокол № 5); 01 ноября 2013 года (Протокол № 9); 30 мая 2014 года (Протокол № 6); 12 декабря 2014 года (Протокол № 14); 27 апреля 2015 года (Протокол № 19); 28 мая 2015 года (Приказ № 62); 09 июля 2015 года (Приказ № 85); 30 декабря 2015 года (Приказ № 163); 29 января 2016 года (Приказ № 14); 18 мая 2016 года (Приказ № 79); 16 ноября 2016 года (Приказ № 165); 30 декабря 2016 года (Приказ № 188); 10 июля 2017 года (Приказ № 90); 08 сентября 2017 года (Приказ № 112); 29 ноября 2017 года (Приказ № 144); 28 декабря 2017 года (Приказ № 169); 29 декабря 2017 года (Приказ № 175)</t>
  </si>
  <si>
    <t>Толықтырулар мен өзгертулер: 2013 жылдың 04 шілдесіндегі  (№ 5 хаттама); 2013 жылдың 01 қарашадағы (№ 9 хаттама); 2014 жылдың 30 мамырдағы (№ 6 хаттама); 2014 жылдың 12 желтоқсандағы  (№ 12 хаттама); 2015 жылдың 27 сәуіріндегі  (№ 19 хаттама); 2015 жылдың 28 мамырдағы (№ 62 бұйрық); 2015 жылдың 09 шілдесіндегі (№ 85 бұйрық); 2015 жылдың 30 желтоқсанындағы (№ 163 бұйрық); 2016 жылдың 29 қантардағы (№ 14 бұйрық); 2016 жылдың 18 мамырдағы (№ 79 бұйрық); 2016 жылдың 16 қарашасындағы (№ 165 бұйрық); 2016 жылдың 30 желтоқсанындағы (№ 188 бұйрық); 2017 жылдың 10 шілдесіндегі (№ 90 бұйрық); 2017 жылдың 08 қыркүйектегі (№ 112 бұйрық); 2017 жылдың 29 қарашадағы (№ 144 бұйрық); 2017 жылдың 28 желтоқсанындағы (№ 169 бұйрық); 2017 жылдың 29 желтоқсанындағы (№ 175 бұйрық)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</si>
</sst>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52" applyFont="1" applyFill="1">
      <alignment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vertical="center"/>
      <protection/>
    </xf>
    <xf numFmtId="0" fontId="10" fillId="0" borderId="10" xfId="52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vertical="center"/>
      <protection/>
    </xf>
    <xf numFmtId="0" fontId="9" fillId="0" borderId="12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/>
      <protection/>
    </xf>
    <xf numFmtId="0" fontId="3" fillId="0" borderId="0" xfId="52" applyFont="1" applyFill="1" applyBorder="1">
      <alignment/>
      <protection/>
    </xf>
    <xf numFmtId="0" fontId="5" fillId="0" borderId="0" xfId="52" applyFont="1" applyFill="1">
      <alignment/>
      <protection/>
    </xf>
    <xf numFmtId="0" fontId="4" fillId="0" borderId="13" xfId="52" applyFont="1" applyFill="1" applyBorder="1" applyAlignment="1">
      <alignment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/>
      <protection/>
    </xf>
    <xf numFmtId="4" fontId="3" fillId="0" borderId="13" xfId="52" applyNumberFormat="1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vertical="center" wrapText="1"/>
    </xf>
    <xf numFmtId="0" fontId="3" fillId="0" borderId="13" xfId="52" applyFont="1" applyFill="1" applyBorder="1" applyAlignment="1">
      <alignment horizontal="left" vertical="center" wrapText="1"/>
      <protection/>
    </xf>
    <xf numFmtId="9" fontId="3" fillId="0" borderId="13" xfId="52" applyNumberFormat="1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/>
      <protection/>
    </xf>
    <xf numFmtId="0" fontId="3" fillId="0" borderId="14" xfId="52" applyFont="1" applyFill="1" applyBorder="1" applyAlignment="1">
      <alignment horizontal="center"/>
      <protection/>
    </xf>
    <xf numFmtId="0" fontId="3" fillId="0" borderId="13" xfId="52" applyFont="1" applyFill="1" applyBorder="1">
      <alignment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16" xfId="52" applyFont="1" applyFill="1" applyBorder="1" applyAlignment="1">
      <alignment horizontal="center"/>
      <protection/>
    </xf>
    <xf numFmtId="0" fontId="3" fillId="0" borderId="16" xfId="52" applyFont="1" applyFill="1" applyBorder="1">
      <alignment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6" fillId="0" borderId="0" xfId="52" applyFont="1" applyFill="1" applyAlignment="1">
      <alignment horizontal="center"/>
      <protection/>
    </xf>
    <xf numFmtId="0" fontId="10" fillId="0" borderId="0" xfId="52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4" fontId="3" fillId="0" borderId="0" xfId="52" applyNumberFormat="1" applyFont="1" applyFill="1">
      <alignment/>
      <protection/>
    </xf>
    <xf numFmtId="4" fontId="4" fillId="0" borderId="13" xfId="52" applyNumberFormat="1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/>
      <protection/>
    </xf>
    <xf numFmtId="0" fontId="4" fillId="0" borderId="17" xfId="52" applyFont="1" applyFill="1" applyBorder="1" applyAlignment="1">
      <alignment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9" fontId="3" fillId="0" borderId="13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 shrinkToFi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172" fontId="3" fillId="0" borderId="13" xfId="52" applyNumberFormat="1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horizontal="center" vertical="center" wrapText="1"/>
      <protection/>
    </xf>
    <xf numFmtId="0" fontId="11" fillId="0" borderId="19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/>
      <protection/>
    </xf>
    <xf numFmtId="0" fontId="4" fillId="0" borderId="21" xfId="52" applyFont="1" applyFill="1" applyBorder="1" applyAlignment="1">
      <alignment/>
      <protection/>
    </xf>
    <xf numFmtId="0" fontId="4" fillId="0" borderId="22" xfId="52" applyFont="1" applyFill="1" applyBorder="1" applyAlignment="1">
      <alignment/>
      <protection/>
    </xf>
    <xf numFmtId="0" fontId="3" fillId="0" borderId="23" xfId="52" applyFont="1" applyFill="1" applyBorder="1">
      <alignment/>
      <protection/>
    </xf>
    <xf numFmtId="0" fontId="4" fillId="0" borderId="17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/>
      <protection/>
    </xf>
    <xf numFmtId="0" fontId="3" fillId="0" borderId="17" xfId="52" applyFont="1" applyFill="1" applyBorder="1" applyAlignment="1">
      <alignment horizont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3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 wrapText="1"/>
      <protection/>
    </xf>
    <xf numFmtId="2" fontId="4" fillId="0" borderId="13" xfId="52" applyNumberFormat="1" applyFont="1" applyFill="1" applyBorder="1" applyAlignment="1">
      <alignment horizontal="center" vertical="center" wrapText="1"/>
      <protection/>
    </xf>
    <xf numFmtId="2" fontId="3" fillId="0" borderId="13" xfId="52" applyNumberFormat="1" applyFont="1" applyFill="1" applyBorder="1" applyAlignment="1">
      <alignment horizontal="center" vertical="center" wrapText="1"/>
      <protection/>
    </xf>
    <xf numFmtId="2" fontId="3" fillId="0" borderId="13" xfId="53" applyNumberFormat="1" applyFont="1" applyFill="1" applyBorder="1" applyAlignment="1">
      <alignment horizontal="center" vertical="center" wrapText="1"/>
      <protection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52" applyNumberFormat="1" applyFont="1" applyFill="1" applyBorder="1" applyAlignment="1">
      <alignment horizontal="center" vertical="center" wrapText="1" shrinkToFit="1"/>
      <protection/>
    </xf>
    <xf numFmtId="2" fontId="3" fillId="0" borderId="13" xfId="60" applyNumberFormat="1" applyFont="1" applyFill="1" applyBorder="1" applyAlignment="1">
      <alignment horizontal="center" vertical="center" wrapText="1"/>
      <protection/>
    </xf>
    <xf numFmtId="2" fontId="3" fillId="0" borderId="13" xfId="54" applyNumberFormat="1" applyFont="1" applyFill="1" applyBorder="1" applyAlignment="1">
      <alignment horizontal="left" vertical="center" wrapText="1"/>
      <protection/>
    </xf>
    <xf numFmtId="2" fontId="3" fillId="0" borderId="13" xfId="52" applyNumberFormat="1" applyFont="1" applyFill="1" applyBorder="1" applyAlignment="1">
      <alignment horizontal="left" vertical="center" wrapText="1"/>
      <protection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3" xfId="53" applyNumberFormat="1" applyFont="1" applyFill="1" applyBorder="1" applyAlignment="1">
      <alignment horizontal="left" vertical="center" wrapText="1"/>
      <protection/>
    </xf>
    <xf numFmtId="9" fontId="4" fillId="0" borderId="13" xfId="52" applyNumberFormat="1" applyFont="1" applyFill="1" applyBorder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3" fontId="3" fillId="0" borderId="13" xfId="52" applyNumberFormat="1" applyFont="1" applyFill="1" applyBorder="1" applyAlignment="1">
      <alignment horizontal="right" vertical="center" wrapText="1"/>
      <protection/>
    </xf>
    <xf numFmtId="2" fontId="3" fillId="0" borderId="13" xfId="52" applyNumberFormat="1" applyFont="1" applyFill="1" applyBorder="1" applyAlignment="1">
      <alignment horizontal="right" vertical="center" wrapText="1"/>
      <protection/>
    </xf>
    <xf numFmtId="2" fontId="4" fillId="0" borderId="13" xfId="52" applyNumberFormat="1" applyFont="1" applyFill="1" applyBorder="1" applyAlignment="1">
      <alignment horizontal="right" vertical="center" wrapText="1"/>
      <protection/>
    </xf>
    <xf numFmtId="4" fontId="3" fillId="0" borderId="13" xfId="52" applyNumberFormat="1" applyFont="1" applyFill="1" applyBorder="1" applyAlignment="1">
      <alignment horizontal="right" vertical="center" wrapText="1"/>
      <protection/>
    </xf>
    <xf numFmtId="2" fontId="4" fillId="0" borderId="23" xfId="52" applyNumberFormat="1" applyFont="1" applyFill="1" applyBorder="1" applyAlignment="1">
      <alignment horizontal="center" vertical="center" wrapText="1"/>
      <protection/>
    </xf>
    <xf numFmtId="2" fontId="3" fillId="0" borderId="23" xfId="52" applyNumberFormat="1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horizontal="center" vertical="top" wrapText="1"/>
      <protection/>
    </xf>
    <xf numFmtId="0" fontId="11" fillId="0" borderId="19" xfId="52" applyFont="1" applyFill="1" applyBorder="1" applyAlignment="1">
      <alignment horizontal="center" vertical="top" wrapText="1"/>
      <protection/>
    </xf>
    <xf numFmtId="0" fontId="11" fillId="0" borderId="26" xfId="52" applyFont="1" applyFill="1" applyBorder="1" applyAlignment="1">
      <alignment horizontal="center" vertical="top" wrapText="1"/>
      <protection/>
    </xf>
    <xf numFmtId="4" fontId="3" fillId="0" borderId="13" xfId="52" applyNumberFormat="1" applyFont="1" applyFill="1" applyBorder="1" applyAlignment="1">
      <alignment horizontal="right" vertical="center"/>
      <protection/>
    </xf>
    <xf numFmtId="0" fontId="11" fillId="0" borderId="26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top" wrapText="1"/>
      <protection/>
    </xf>
    <xf numFmtId="0" fontId="4" fillId="0" borderId="0" xfId="52" applyFont="1" applyFill="1" applyBorder="1" applyAlignment="1">
      <alignment horizontal="left" vertical="center"/>
      <protection/>
    </xf>
    <xf numFmtId="4" fontId="4" fillId="0" borderId="13" xfId="52" applyNumberFormat="1" applyFont="1" applyFill="1" applyBorder="1" applyAlignment="1">
      <alignment horizontal="right" vertical="center" wrapText="1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3" fillId="0" borderId="28" xfId="52" applyFont="1" applyFill="1" applyBorder="1" applyAlignment="1">
      <alignment horizontal="left" vertical="center"/>
      <protection/>
    </xf>
    <xf numFmtId="0" fontId="4" fillId="0" borderId="29" xfId="52" applyFont="1" applyFill="1" applyBorder="1" applyAlignment="1">
      <alignment horizontal="left" vertical="center"/>
      <protection/>
    </xf>
    <xf numFmtId="0" fontId="4" fillId="0" borderId="30" xfId="52" applyFont="1" applyFill="1" applyBorder="1" applyAlignment="1">
      <alignment horizontal="left" vertical="center"/>
      <protection/>
    </xf>
    <xf numFmtId="0" fontId="4" fillId="0" borderId="31" xfId="52" applyFont="1" applyFill="1" applyBorder="1" applyAlignment="1">
      <alignment horizontal="left" vertical="center"/>
      <protection/>
    </xf>
    <xf numFmtId="0" fontId="4" fillId="0" borderId="21" xfId="52" applyFont="1" applyFill="1" applyBorder="1" applyAlignment="1">
      <alignment horizontal="left" vertical="center"/>
      <protection/>
    </xf>
    <xf numFmtId="0" fontId="4" fillId="0" borderId="32" xfId="52" applyFont="1" applyFill="1" applyBorder="1" applyAlignment="1">
      <alignment horizontal="left" vertical="center"/>
      <protection/>
    </xf>
    <xf numFmtId="0" fontId="3" fillId="0" borderId="33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34" xfId="52" applyFont="1" applyFill="1" applyBorder="1" applyAlignment="1">
      <alignment horizontal="left" vertical="center" wrapText="1"/>
      <protection/>
    </xf>
    <xf numFmtId="0" fontId="3" fillId="0" borderId="35" xfId="52" applyFont="1" applyFill="1" applyBorder="1" applyAlignment="1">
      <alignment horizontal="left" vertical="center" wrapText="1"/>
      <protection/>
    </xf>
    <xf numFmtId="0" fontId="3" fillId="0" borderId="36" xfId="52" applyFont="1" applyFill="1" applyBorder="1" applyAlignment="1">
      <alignment horizontal="left" vertical="center" wrapText="1"/>
      <protection/>
    </xf>
    <xf numFmtId="0" fontId="3" fillId="0" borderId="37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0" fontId="4" fillId="0" borderId="35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8" fillId="0" borderId="0" xfId="52" applyFont="1" applyFill="1" applyAlignment="1">
      <alignment horizontal="justify" vertical="justify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2" fontId="4" fillId="0" borderId="13" xfId="52" applyNumberFormat="1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11" fillId="0" borderId="38" xfId="52" applyFont="1" applyFill="1" applyBorder="1" applyAlignment="1">
      <alignment horizontal="center" vertical="top" wrapText="1"/>
      <protection/>
    </xf>
    <xf numFmtId="0" fontId="11" fillId="0" borderId="11" xfId="52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2" fontId="4" fillId="0" borderId="20" xfId="52" applyNumberFormat="1" applyFont="1" applyFill="1" applyBorder="1" applyAlignment="1">
      <alignment horizontal="left" vertical="center" wrapText="1"/>
      <protection/>
    </xf>
    <xf numFmtId="2" fontId="4" fillId="0" borderId="22" xfId="52" applyNumberFormat="1" applyFont="1" applyFill="1" applyBorder="1" applyAlignment="1">
      <alignment horizontal="left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1" fillId="0" borderId="38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4" fillId="0" borderId="14" xfId="52" applyFont="1" applyFill="1" applyBorder="1" applyAlignment="1">
      <alignment horizontal="left" vertical="center"/>
      <protection/>
    </xf>
    <xf numFmtId="0" fontId="4" fillId="0" borderId="17" xfId="52" applyFont="1" applyFill="1" applyBorder="1" applyAlignment="1">
      <alignment horizontal="left" vertical="center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0"/>
  <sheetViews>
    <sheetView tabSelected="1" zoomScale="90" zoomScaleNormal="90" zoomScaleSheetLayoutView="87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19.8515625" style="1" customWidth="1"/>
    <col min="4" max="4" width="22.00390625" style="1" customWidth="1"/>
    <col min="5" max="5" width="23.140625" style="1" customWidth="1"/>
    <col min="6" max="6" width="27.28125" style="1" customWidth="1"/>
    <col min="7" max="7" width="34.8515625" style="1" customWidth="1"/>
    <col min="8" max="8" width="9.57421875" style="1" customWidth="1"/>
    <col min="9" max="9" width="12.57421875" style="1" customWidth="1"/>
    <col min="10" max="11" width="14.7109375" style="1" customWidth="1"/>
    <col min="12" max="12" width="13.421875" style="1" customWidth="1"/>
    <col min="13" max="13" width="14.57421875" style="1" customWidth="1"/>
    <col min="14" max="14" width="13.140625" style="1" customWidth="1"/>
    <col min="15" max="16" width="11.140625" style="1" customWidth="1"/>
    <col min="17" max="17" width="12.8515625" style="1" customWidth="1"/>
    <col min="18" max="18" width="15.7109375" style="1" customWidth="1"/>
    <col min="19" max="19" width="17.7109375" style="1" customWidth="1"/>
    <col min="20" max="20" width="17.28125" style="1" customWidth="1"/>
    <col min="21" max="21" width="15.00390625" style="1" customWidth="1"/>
    <col min="22" max="22" width="15.421875" style="1" customWidth="1"/>
    <col min="23" max="23" width="18.140625" style="1" customWidth="1"/>
    <col min="24" max="24" width="17.7109375" style="1" customWidth="1"/>
    <col min="25" max="25" width="11.421875" style="1" customWidth="1"/>
    <col min="26" max="26" width="18.140625" style="1" customWidth="1"/>
    <col min="27" max="27" width="15.140625" style="1" customWidth="1"/>
    <col min="28" max="16384" width="9.140625" style="1" customWidth="1"/>
  </cols>
  <sheetData>
    <row r="1" spans="5:26" ht="13.5" thickBot="1">
      <c r="E1" s="2"/>
      <c r="F1" s="2"/>
      <c r="G1" s="2"/>
      <c r="H1" s="2"/>
      <c r="I1" s="2"/>
      <c r="J1" s="2"/>
      <c r="K1" s="2"/>
      <c r="L1" s="2"/>
      <c r="N1" s="2"/>
      <c r="V1" s="2"/>
      <c r="X1" s="67"/>
      <c r="Y1" s="67"/>
      <c r="Z1" s="67"/>
    </row>
    <row r="2" spans="3:26" s="3" customFormat="1" ht="14.25" customHeight="1" thickBot="1">
      <c r="C2" s="4" t="s">
        <v>272</v>
      </c>
      <c r="D2" s="5"/>
      <c r="E2" s="5"/>
      <c r="F2" s="5"/>
      <c r="G2" s="5"/>
      <c r="H2" s="5"/>
      <c r="I2" s="5"/>
      <c r="J2" s="5"/>
      <c r="K2" s="5"/>
      <c r="L2" s="5"/>
      <c r="M2" s="6"/>
      <c r="N2" s="7"/>
      <c r="V2" s="7"/>
      <c r="X2" s="8"/>
      <c r="Y2" s="8"/>
      <c r="Z2" s="8"/>
    </row>
    <row r="3" spans="24:28" ht="12.75">
      <c r="X3" s="9"/>
      <c r="Y3" s="9"/>
      <c r="Z3" s="9"/>
      <c r="AA3" s="2"/>
      <c r="AB3" s="2"/>
    </row>
    <row r="4" spans="2:28" ht="12.75">
      <c r="B4" s="111" t="s">
        <v>227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2"/>
    </row>
    <row r="5" spans="2:28" ht="13.5" thickBo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2"/>
    </row>
    <row r="6" spans="10:27" ht="14.25" customHeight="1">
      <c r="J6" s="9"/>
      <c r="K6" s="9"/>
      <c r="L6" s="9"/>
      <c r="N6" s="8"/>
      <c r="O6" s="8"/>
      <c r="P6" s="8"/>
      <c r="Q6" s="8"/>
      <c r="R6" s="8"/>
      <c r="S6" s="8"/>
      <c r="T6" s="8"/>
      <c r="U6" s="8"/>
      <c r="V6" s="99" t="s">
        <v>247</v>
      </c>
      <c r="W6" s="100"/>
      <c r="X6" s="100"/>
      <c r="Y6" s="100"/>
      <c r="Z6" s="100"/>
      <c r="AA6" s="101"/>
    </row>
    <row r="7" spans="10:27" ht="6.75" customHeight="1">
      <c r="J7" s="9"/>
      <c r="K7" s="9"/>
      <c r="L7" s="9"/>
      <c r="N7" s="8"/>
      <c r="O7" s="8"/>
      <c r="P7" s="8"/>
      <c r="Q7" s="8"/>
      <c r="R7" s="8"/>
      <c r="S7" s="8"/>
      <c r="T7" s="8"/>
      <c r="U7" s="8"/>
      <c r="V7" s="102"/>
      <c r="W7" s="103"/>
      <c r="X7" s="103"/>
      <c r="Y7" s="103"/>
      <c r="Z7" s="103"/>
      <c r="AA7" s="104"/>
    </row>
    <row r="8" spans="10:27" ht="24" customHeight="1">
      <c r="J8" s="9"/>
      <c r="K8" s="9"/>
      <c r="L8" s="9"/>
      <c r="N8" s="95"/>
      <c r="O8" s="95"/>
      <c r="P8" s="95"/>
      <c r="Q8" s="95"/>
      <c r="R8" s="95"/>
      <c r="S8" s="95"/>
      <c r="T8" s="95"/>
      <c r="U8" s="95"/>
      <c r="V8" s="105" t="s">
        <v>274</v>
      </c>
      <c r="W8" s="106"/>
      <c r="X8" s="106"/>
      <c r="Y8" s="106"/>
      <c r="Z8" s="106"/>
      <c r="AA8" s="107"/>
    </row>
    <row r="9" spans="10:27" ht="61.5" customHeight="1" thickBot="1">
      <c r="J9" s="9"/>
      <c r="K9" s="9"/>
      <c r="L9" s="9"/>
      <c r="N9" s="95"/>
      <c r="O9" s="95"/>
      <c r="P9" s="95"/>
      <c r="Q9" s="95"/>
      <c r="R9" s="95"/>
      <c r="S9" s="95"/>
      <c r="T9" s="95"/>
      <c r="U9" s="95"/>
      <c r="V9" s="108"/>
      <c r="W9" s="109"/>
      <c r="X9" s="109"/>
      <c r="Y9" s="109"/>
      <c r="Z9" s="109"/>
      <c r="AA9" s="110"/>
    </row>
    <row r="10" spans="2:28" ht="13.5" thickBo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2"/>
    </row>
    <row r="11" spans="2:27" ht="21" customHeight="1" thickBot="1">
      <c r="B11" s="112" t="s">
        <v>0</v>
      </c>
      <c r="C11" s="97" t="s">
        <v>13</v>
      </c>
      <c r="D11" s="97" t="s">
        <v>234</v>
      </c>
      <c r="E11" s="97" t="s">
        <v>14</v>
      </c>
      <c r="F11" s="97" t="s">
        <v>22</v>
      </c>
      <c r="G11" s="97" t="s">
        <v>17</v>
      </c>
      <c r="H11" s="97" t="s">
        <v>1</v>
      </c>
      <c r="I11" s="97" t="s">
        <v>20</v>
      </c>
      <c r="J11" s="97" t="s">
        <v>235</v>
      </c>
      <c r="K11" s="97" t="s">
        <v>2</v>
      </c>
      <c r="L11" s="97" t="s">
        <v>19</v>
      </c>
      <c r="M11" s="97" t="s">
        <v>16</v>
      </c>
      <c r="N11" s="97" t="s">
        <v>3</v>
      </c>
      <c r="O11" s="114" t="s">
        <v>4</v>
      </c>
      <c r="P11" s="115"/>
      <c r="Q11" s="115"/>
      <c r="R11" s="116"/>
      <c r="S11" s="116"/>
      <c r="T11" s="116"/>
      <c r="U11" s="117"/>
      <c r="V11" s="97" t="s">
        <v>5</v>
      </c>
      <c r="W11" s="97" t="s">
        <v>15</v>
      </c>
      <c r="X11" s="97" t="s">
        <v>6</v>
      </c>
      <c r="Y11" s="97" t="s">
        <v>18</v>
      </c>
      <c r="Z11" s="97" t="s">
        <v>21</v>
      </c>
      <c r="AA11" s="97" t="s">
        <v>7</v>
      </c>
    </row>
    <row r="12" spans="2:27" ht="85.5" customHeight="1" thickBot="1">
      <c r="B12" s="11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66" t="s">
        <v>24</v>
      </c>
      <c r="P12" s="66" t="s">
        <v>25</v>
      </c>
      <c r="Q12" s="66" t="s">
        <v>26</v>
      </c>
      <c r="R12" s="66" t="s">
        <v>47</v>
      </c>
      <c r="S12" s="66" t="s">
        <v>62</v>
      </c>
      <c r="T12" s="66" t="s">
        <v>72</v>
      </c>
      <c r="U12" s="66" t="s">
        <v>206</v>
      </c>
      <c r="V12" s="98"/>
      <c r="W12" s="98"/>
      <c r="X12" s="98"/>
      <c r="Y12" s="98"/>
      <c r="Z12" s="98"/>
      <c r="AA12" s="98"/>
    </row>
    <row r="13" spans="2:27" s="11" customFormat="1" ht="12.75" customHeight="1" thickBot="1">
      <c r="B13" s="94">
        <v>1</v>
      </c>
      <c r="C13" s="89">
        <v>2</v>
      </c>
      <c r="D13" s="90">
        <v>3</v>
      </c>
      <c r="E13" s="90">
        <v>4</v>
      </c>
      <c r="F13" s="90">
        <v>5</v>
      </c>
      <c r="G13" s="90">
        <v>6</v>
      </c>
      <c r="H13" s="90">
        <v>7</v>
      </c>
      <c r="I13" s="90">
        <v>8</v>
      </c>
      <c r="J13" s="90">
        <v>9</v>
      </c>
      <c r="K13" s="90">
        <v>10</v>
      </c>
      <c r="L13" s="90">
        <v>11</v>
      </c>
      <c r="M13" s="90">
        <v>12</v>
      </c>
      <c r="N13" s="90">
        <v>13</v>
      </c>
      <c r="O13" s="123">
        <v>14</v>
      </c>
      <c r="P13" s="124"/>
      <c r="Q13" s="124"/>
      <c r="R13" s="125"/>
      <c r="S13" s="125"/>
      <c r="T13" s="125"/>
      <c r="U13" s="126"/>
      <c r="V13" s="90">
        <v>15</v>
      </c>
      <c r="W13" s="90">
        <v>16</v>
      </c>
      <c r="X13" s="90">
        <v>17</v>
      </c>
      <c r="Y13" s="90">
        <v>18</v>
      </c>
      <c r="Z13" s="90">
        <v>19</v>
      </c>
      <c r="AA13" s="91">
        <v>20</v>
      </c>
    </row>
    <row r="14" spans="2:27" ht="12.75">
      <c r="B14" s="127" t="s">
        <v>27</v>
      </c>
      <c r="C14" s="128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8"/>
    </row>
    <row r="15" spans="2:27" ht="38.25">
      <c r="B15" s="71" t="s">
        <v>75</v>
      </c>
      <c r="C15" s="71" t="s">
        <v>23</v>
      </c>
      <c r="D15" s="72" t="s">
        <v>76</v>
      </c>
      <c r="E15" s="76" t="s">
        <v>77</v>
      </c>
      <c r="F15" s="77" t="s">
        <v>78</v>
      </c>
      <c r="G15" s="78" t="s">
        <v>79</v>
      </c>
      <c r="H15" s="71" t="s">
        <v>32</v>
      </c>
      <c r="I15" s="45">
        <v>1</v>
      </c>
      <c r="J15" s="71" t="s">
        <v>85</v>
      </c>
      <c r="K15" s="73" t="s">
        <v>83</v>
      </c>
      <c r="L15" s="71" t="s">
        <v>81</v>
      </c>
      <c r="M15" s="74" t="s">
        <v>82</v>
      </c>
      <c r="N15" s="73" t="s">
        <v>84</v>
      </c>
      <c r="O15" s="85"/>
      <c r="P15" s="85"/>
      <c r="Q15" s="85"/>
      <c r="R15" s="83">
        <v>529472000.0000001</v>
      </c>
      <c r="S15" s="83">
        <v>712551999.9999999</v>
      </c>
      <c r="T15" s="83">
        <v>712551999.9999999</v>
      </c>
      <c r="U15" s="71"/>
      <c r="V15" s="21">
        <v>7.4</v>
      </c>
      <c r="W15" s="21">
        <v>0</v>
      </c>
      <c r="X15" s="21">
        <v>0</v>
      </c>
      <c r="Y15" s="71" t="s">
        <v>80</v>
      </c>
      <c r="Z15" s="23">
        <v>2015</v>
      </c>
      <c r="AA15" s="71" t="s">
        <v>175</v>
      </c>
    </row>
    <row r="16" spans="2:27" ht="38.25">
      <c r="B16" s="71" t="s">
        <v>174</v>
      </c>
      <c r="C16" s="71" t="s">
        <v>23</v>
      </c>
      <c r="D16" s="72" t="s">
        <v>76</v>
      </c>
      <c r="E16" s="76" t="s">
        <v>77</v>
      </c>
      <c r="F16" s="77" t="s">
        <v>78</v>
      </c>
      <c r="G16" s="78" t="s">
        <v>79</v>
      </c>
      <c r="H16" s="71" t="s">
        <v>32</v>
      </c>
      <c r="I16" s="45">
        <v>1</v>
      </c>
      <c r="J16" s="71" t="s">
        <v>85</v>
      </c>
      <c r="K16" s="73" t="s">
        <v>83</v>
      </c>
      <c r="L16" s="71" t="s">
        <v>81</v>
      </c>
      <c r="M16" s="74" t="s">
        <v>82</v>
      </c>
      <c r="N16" s="73" t="s">
        <v>84</v>
      </c>
      <c r="O16" s="85"/>
      <c r="P16" s="85"/>
      <c r="Q16" s="85"/>
      <c r="R16" s="83">
        <v>529472000.0000001</v>
      </c>
      <c r="S16" s="83">
        <v>712551999.9999999</v>
      </c>
      <c r="T16" s="83">
        <v>712551999.9999999</v>
      </c>
      <c r="U16" s="71"/>
      <c r="V16" s="21">
        <v>9.5</v>
      </c>
      <c r="W16" s="21">
        <v>0</v>
      </c>
      <c r="X16" s="21">
        <v>0</v>
      </c>
      <c r="Y16" s="71" t="s">
        <v>80</v>
      </c>
      <c r="Z16" s="23">
        <v>2015</v>
      </c>
      <c r="AA16" s="71" t="s">
        <v>50</v>
      </c>
    </row>
    <row r="17" spans="2:27" ht="38.25">
      <c r="B17" s="71" t="s">
        <v>199</v>
      </c>
      <c r="C17" s="71" t="s">
        <v>23</v>
      </c>
      <c r="D17" s="72" t="s">
        <v>76</v>
      </c>
      <c r="E17" s="76" t="s">
        <v>77</v>
      </c>
      <c r="F17" s="77" t="s">
        <v>78</v>
      </c>
      <c r="G17" s="78" t="s">
        <v>79</v>
      </c>
      <c r="H17" s="71" t="s">
        <v>32</v>
      </c>
      <c r="I17" s="45">
        <v>1</v>
      </c>
      <c r="J17" s="71" t="s">
        <v>85</v>
      </c>
      <c r="K17" s="73" t="s">
        <v>83</v>
      </c>
      <c r="L17" s="71" t="s">
        <v>81</v>
      </c>
      <c r="M17" s="74" t="s">
        <v>82</v>
      </c>
      <c r="N17" s="73" t="s">
        <v>84</v>
      </c>
      <c r="O17" s="85"/>
      <c r="P17" s="85"/>
      <c r="Q17" s="85"/>
      <c r="R17" s="83">
        <v>550524631.0000001</v>
      </c>
      <c r="S17" s="83">
        <v>712551999.9999999</v>
      </c>
      <c r="T17" s="83">
        <v>712551999.9999999</v>
      </c>
      <c r="U17" s="71"/>
      <c r="V17" s="21">
        <v>9.5</v>
      </c>
      <c r="W17" s="21">
        <v>0</v>
      </c>
      <c r="X17" s="21">
        <v>0</v>
      </c>
      <c r="Y17" s="71" t="s">
        <v>80</v>
      </c>
      <c r="Z17" s="23">
        <v>2015</v>
      </c>
      <c r="AA17" s="71" t="s">
        <v>205</v>
      </c>
    </row>
    <row r="18" spans="2:27" ht="38.25">
      <c r="B18" s="71" t="s">
        <v>201</v>
      </c>
      <c r="C18" s="71" t="s">
        <v>23</v>
      </c>
      <c r="D18" s="72" t="s">
        <v>76</v>
      </c>
      <c r="E18" s="76" t="s">
        <v>77</v>
      </c>
      <c r="F18" s="77" t="s">
        <v>78</v>
      </c>
      <c r="G18" s="78" t="s">
        <v>79</v>
      </c>
      <c r="H18" s="71" t="s">
        <v>32</v>
      </c>
      <c r="I18" s="45">
        <v>1</v>
      </c>
      <c r="J18" s="71" t="s">
        <v>85</v>
      </c>
      <c r="K18" s="73" t="s">
        <v>83</v>
      </c>
      <c r="L18" s="71" t="s">
        <v>81</v>
      </c>
      <c r="M18" s="74" t="s">
        <v>82</v>
      </c>
      <c r="N18" s="73" t="s">
        <v>84</v>
      </c>
      <c r="O18" s="85"/>
      <c r="P18" s="85"/>
      <c r="Q18" s="85"/>
      <c r="R18" s="83">
        <v>550524631.0000001</v>
      </c>
      <c r="S18" s="83">
        <v>712551999.9999999</v>
      </c>
      <c r="T18" s="83">
        <v>712551999.9999999</v>
      </c>
      <c r="U18" s="71"/>
      <c r="V18" s="21">
        <v>9.5</v>
      </c>
      <c r="W18" s="21">
        <v>0</v>
      </c>
      <c r="X18" s="21">
        <v>0</v>
      </c>
      <c r="Y18" s="71" t="s">
        <v>80</v>
      </c>
      <c r="Z18" s="23" t="s">
        <v>203</v>
      </c>
      <c r="AA18" s="71" t="s">
        <v>50</v>
      </c>
    </row>
    <row r="19" spans="2:27" ht="38.25">
      <c r="B19" s="71" t="s">
        <v>249</v>
      </c>
      <c r="C19" s="71" t="s">
        <v>23</v>
      </c>
      <c r="D19" s="72" t="s">
        <v>76</v>
      </c>
      <c r="E19" s="76" t="s">
        <v>77</v>
      </c>
      <c r="F19" s="77" t="s">
        <v>78</v>
      </c>
      <c r="G19" s="78" t="s">
        <v>79</v>
      </c>
      <c r="H19" s="71" t="s">
        <v>32</v>
      </c>
      <c r="I19" s="45">
        <v>1</v>
      </c>
      <c r="J19" s="71" t="s">
        <v>85</v>
      </c>
      <c r="K19" s="73" t="s">
        <v>83</v>
      </c>
      <c r="L19" s="71" t="s">
        <v>81</v>
      </c>
      <c r="M19" s="74" t="s">
        <v>82</v>
      </c>
      <c r="N19" s="73" t="s">
        <v>84</v>
      </c>
      <c r="O19" s="85"/>
      <c r="P19" s="85"/>
      <c r="Q19" s="85"/>
      <c r="R19" s="83">
        <v>550524631.0000001</v>
      </c>
      <c r="S19" s="83">
        <v>731499367.9999999</v>
      </c>
      <c r="T19" s="83">
        <v>712551999.9999999</v>
      </c>
      <c r="U19" s="71"/>
      <c r="V19" s="21">
        <v>9.5</v>
      </c>
      <c r="W19" s="21">
        <v>0</v>
      </c>
      <c r="X19" s="21">
        <v>0</v>
      </c>
      <c r="Y19" s="71"/>
      <c r="Z19" s="23" t="s">
        <v>203</v>
      </c>
      <c r="AA19" s="71" t="s">
        <v>50</v>
      </c>
    </row>
    <row r="20" spans="2:27" ht="38.25">
      <c r="B20" s="71" t="s">
        <v>261</v>
      </c>
      <c r="C20" s="71" t="s">
        <v>23</v>
      </c>
      <c r="D20" s="72" t="s">
        <v>76</v>
      </c>
      <c r="E20" s="76" t="s">
        <v>77</v>
      </c>
      <c r="F20" s="77" t="s">
        <v>78</v>
      </c>
      <c r="G20" s="78" t="s">
        <v>79</v>
      </c>
      <c r="H20" s="71" t="s">
        <v>32</v>
      </c>
      <c r="I20" s="45">
        <v>1</v>
      </c>
      <c r="J20" s="71" t="s">
        <v>85</v>
      </c>
      <c r="K20" s="73" t="s">
        <v>83</v>
      </c>
      <c r="L20" s="71" t="s">
        <v>81</v>
      </c>
      <c r="M20" s="74" t="s">
        <v>82</v>
      </c>
      <c r="N20" s="73" t="s">
        <v>84</v>
      </c>
      <c r="O20" s="85"/>
      <c r="P20" s="85"/>
      <c r="Q20" s="85"/>
      <c r="R20" s="83">
        <v>550524631.0000001</v>
      </c>
      <c r="S20" s="83">
        <v>731499367.9999999</v>
      </c>
      <c r="T20" s="83">
        <v>768938403</v>
      </c>
      <c r="U20" s="71"/>
      <c r="V20" s="21">
        <v>9.5</v>
      </c>
      <c r="W20" s="21">
        <v>19484142819</v>
      </c>
      <c r="X20" s="21">
        <v>21822239957.280003</v>
      </c>
      <c r="Y20" s="71"/>
      <c r="Z20" s="23" t="s">
        <v>260</v>
      </c>
      <c r="AA20" s="71"/>
    </row>
    <row r="21" spans="2:27" ht="38.25">
      <c r="B21" s="71" t="s">
        <v>178</v>
      </c>
      <c r="C21" s="71" t="s">
        <v>23</v>
      </c>
      <c r="D21" s="72" t="s">
        <v>76</v>
      </c>
      <c r="E21" s="76" t="s">
        <v>77</v>
      </c>
      <c r="F21" s="77" t="s">
        <v>78</v>
      </c>
      <c r="G21" s="78" t="s">
        <v>176</v>
      </c>
      <c r="H21" s="71" t="s">
        <v>32</v>
      </c>
      <c r="I21" s="50">
        <v>0.985</v>
      </c>
      <c r="J21" s="71" t="s">
        <v>85</v>
      </c>
      <c r="K21" s="73" t="s">
        <v>83</v>
      </c>
      <c r="L21" s="71" t="s">
        <v>81</v>
      </c>
      <c r="M21" s="74" t="s">
        <v>177</v>
      </c>
      <c r="N21" s="73" t="s">
        <v>84</v>
      </c>
      <c r="O21" s="85"/>
      <c r="P21" s="85"/>
      <c r="Q21" s="85"/>
      <c r="R21" s="83">
        <v>1766153645.326743</v>
      </c>
      <c r="S21" s="83">
        <v>2628205185.715</v>
      </c>
      <c r="T21" s="83">
        <v>2609055951.9650006</v>
      </c>
      <c r="U21" s="71"/>
      <c r="V21" s="21">
        <v>8.6</v>
      </c>
      <c r="W21" s="21">
        <v>0</v>
      </c>
      <c r="X21" s="21">
        <v>0</v>
      </c>
      <c r="Y21" s="71" t="s">
        <v>80</v>
      </c>
      <c r="Z21" s="23">
        <v>2015</v>
      </c>
      <c r="AA21" s="71" t="s">
        <v>50</v>
      </c>
    </row>
    <row r="22" spans="2:27" ht="38.25">
      <c r="B22" s="71" t="s">
        <v>198</v>
      </c>
      <c r="C22" s="71" t="s">
        <v>23</v>
      </c>
      <c r="D22" s="72" t="s">
        <v>76</v>
      </c>
      <c r="E22" s="76" t="s">
        <v>77</v>
      </c>
      <c r="F22" s="77" t="s">
        <v>78</v>
      </c>
      <c r="G22" s="78" t="s">
        <v>176</v>
      </c>
      <c r="H22" s="71" t="s">
        <v>32</v>
      </c>
      <c r="I22" s="50">
        <v>0.985</v>
      </c>
      <c r="J22" s="71" t="s">
        <v>85</v>
      </c>
      <c r="K22" s="73" t="s">
        <v>83</v>
      </c>
      <c r="L22" s="71" t="s">
        <v>81</v>
      </c>
      <c r="M22" s="74" t="s">
        <v>177</v>
      </c>
      <c r="N22" s="73" t="s">
        <v>84</v>
      </c>
      <c r="O22" s="85"/>
      <c r="P22" s="85"/>
      <c r="Q22" s="85"/>
      <c r="R22" s="83">
        <v>1882432715</v>
      </c>
      <c r="S22" s="83">
        <v>2628205185.715</v>
      </c>
      <c r="T22" s="83">
        <v>2609055951.9650006</v>
      </c>
      <c r="U22" s="71"/>
      <c r="V22" s="21">
        <v>8.6</v>
      </c>
      <c r="W22" s="21">
        <v>0</v>
      </c>
      <c r="X22" s="21">
        <v>0</v>
      </c>
      <c r="Y22" s="71" t="s">
        <v>80</v>
      </c>
      <c r="Z22" s="23">
        <v>2015</v>
      </c>
      <c r="AA22" s="71" t="s">
        <v>50</v>
      </c>
    </row>
    <row r="23" spans="2:27" ht="38.25">
      <c r="B23" s="71" t="s">
        <v>200</v>
      </c>
      <c r="C23" s="71" t="s">
        <v>23</v>
      </c>
      <c r="D23" s="72" t="s">
        <v>76</v>
      </c>
      <c r="E23" s="76" t="s">
        <v>77</v>
      </c>
      <c r="F23" s="77" t="s">
        <v>78</v>
      </c>
      <c r="G23" s="78" t="s">
        <v>176</v>
      </c>
      <c r="H23" s="71" t="s">
        <v>32</v>
      </c>
      <c r="I23" s="50">
        <v>0.985</v>
      </c>
      <c r="J23" s="71" t="s">
        <v>85</v>
      </c>
      <c r="K23" s="73" t="s">
        <v>83</v>
      </c>
      <c r="L23" s="71" t="s">
        <v>81</v>
      </c>
      <c r="M23" s="74" t="s">
        <v>177</v>
      </c>
      <c r="N23" s="73" t="s">
        <v>84</v>
      </c>
      <c r="O23" s="85"/>
      <c r="P23" s="85"/>
      <c r="Q23" s="85"/>
      <c r="R23" s="83">
        <v>1882432715</v>
      </c>
      <c r="S23" s="83">
        <v>2627884213</v>
      </c>
      <c r="T23" s="83">
        <v>2277459345</v>
      </c>
      <c r="U23" s="71"/>
      <c r="V23" s="21">
        <v>8.6</v>
      </c>
      <c r="W23" s="21">
        <v>0</v>
      </c>
      <c r="X23" s="21">
        <v>0</v>
      </c>
      <c r="Y23" s="71" t="s">
        <v>80</v>
      </c>
      <c r="Z23" s="23" t="s">
        <v>203</v>
      </c>
      <c r="AA23" s="71" t="s">
        <v>50</v>
      </c>
    </row>
    <row r="24" spans="2:27" ht="38.25">
      <c r="B24" s="71" t="s">
        <v>230</v>
      </c>
      <c r="C24" s="71" t="s">
        <v>23</v>
      </c>
      <c r="D24" s="72" t="s">
        <v>76</v>
      </c>
      <c r="E24" s="76" t="s">
        <v>77</v>
      </c>
      <c r="F24" s="77" t="s">
        <v>78</v>
      </c>
      <c r="G24" s="78" t="s">
        <v>176</v>
      </c>
      <c r="H24" s="71" t="s">
        <v>32</v>
      </c>
      <c r="I24" s="50">
        <v>0.985</v>
      </c>
      <c r="J24" s="71" t="s">
        <v>85</v>
      </c>
      <c r="K24" s="73" t="s">
        <v>83</v>
      </c>
      <c r="L24" s="71" t="s">
        <v>81</v>
      </c>
      <c r="M24" s="74" t="s">
        <v>177</v>
      </c>
      <c r="N24" s="73" t="s">
        <v>84</v>
      </c>
      <c r="O24" s="85"/>
      <c r="P24" s="85"/>
      <c r="Q24" s="85"/>
      <c r="R24" s="83">
        <v>1882432715</v>
      </c>
      <c r="S24" s="83">
        <v>2706703414</v>
      </c>
      <c r="T24" s="83">
        <v>2276919345</v>
      </c>
      <c r="U24" s="71"/>
      <c r="V24" s="21">
        <v>8.6</v>
      </c>
      <c r="W24" s="21">
        <v>0</v>
      </c>
      <c r="X24" s="21">
        <v>0</v>
      </c>
      <c r="Y24" s="71"/>
      <c r="Z24" s="23" t="s">
        <v>203</v>
      </c>
      <c r="AA24" s="71" t="s">
        <v>50</v>
      </c>
    </row>
    <row r="25" spans="2:27" ht="38.25">
      <c r="B25" s="71" t="s">
        <v>236</v>
      </c>
      <c r="C25" s="71" t="s">
        <v>23</v>
      </c>
      <c r="D25" s="72" t="s">
        <v>76</v>
      </c>
      <c r="E25" s="76" t="s">
        <v>77</v>
      </c>
      <c r="F25" s="77" t="s">
        <v>78</v>
      </c>
      <c r="G25" s="78" t="s">
        <v>176</v>
      </c>
      <c r="H25" s="71" t="s">
        <v>32</v>
      </c>
      <c r="I25" s="50">
        <v>0.985</v>
      </c>
      <c r="J25" s="71" t="s">
        <v>85</v>
      </c>
      <c r="K25" s="73" t="s">
        <v>83</v>
      </c>
      <c r="L25" s="71" t="s">
        <v>81</v>
      </c>
      <c r="M25" s="74" t="s">
        <v>177</v>
      </c>
      <c r="N25" s="73" t="s">
        <v>84</v>
      </c>
      <c r="O25" s="85"/>
      <c r="P25" s="85"/>
      <c r="Q25" s="85"/>
      <c r="R25" s="83">
        <v>1882432715</v>
      </c>
      <c r="S25" s="83">
        <v>2706703414</v>
      </c>
      <c r="T25" s="83">
        <v>2752314354</v>
      </c>
      <c r="U25" s="71"/>
      <c r="V25" s="21">
        <v>8.6</v>
      </c>
      <c r="W25" s="21">
        <v>0</v>
      </c>
      <c r="X25" s="21">
        <v>0</v>
      </c>
      <c r="Y25" s="71"/>
      <c r="Z25" s="23" t="s">
        <v>203</v>
      </c>
      <c r="AA25" s="71" t="s">
        <v>50</v>
      </c>
    </row>
    <row r="26" spans="2:27" ht="38.25">
      <c r="B26" s="71" t="s">
        <v>250</v>
      </c>
      <c r="C26" s="71" t="s">
        <v>23</v>
      </c>
      <c r="D26" s="72" t="s">
        <v>76</v>
      </c>
      <c r="E26" s="76" t="s">
        <v>77</v>
      </c>
      <c r="F26" s="77" t="s">
        <v>78</v>
      </c>
      <c r="G26" s="78" t="s">
        <v>176</v>
      </c>
      <c r="H26" s="71" t="s">
        <v>32</v>
      </c>
      <c r="I26" s="50">
        <v>0.985</v>
      </c>
      <c r="J26" s="71" t="s">
        <v>85</v>
      </c>
      <c r="K26" s="73" t="s">
        <v>83</v>
      </c>
      <c r="L26" s="71" t="s">
        <v>81</v>
      </c>
      <c r="M26" s="74" t="s">
        <v>177</v>
      </c>
      <c r="N26" s="73" t="s">
        <v>84</v>
      </c>
      <c r="O26" s="85"/>
      <c r="P26" s="85"/>
      <c r="Q26" s="85"/>
      <c r="R26" s="83">
        <v>1882432715</v>
      </c>
      <c r="S26" s="83">
        <v>3930388539</v>
      </c>
      <c r="T26" s="83">
        <v>2752314354</v>
      </c>
      <c r="U26" s="71"/>
      <c r="V26" s="21">
        <v>8.6</v>
      </c>
      <c r="W26" s="21">
        <v>0</v>
      </c>
      <c r="X26" s="21">
        <v>0</v>
      </c>
      <c r="Y26" s="71"/>
      <c r="Z26" s="23" t="s">
        <v>203</v>
      </c>
      <c r="AA26" s="71" t="s">
        <v>50</v>
      </c>
    </row>
    <row r="27" spans="2:27" ht="38.25">
      <c r="B27" s="71" t="s">
        <v>259</v>
      </c>
      <c r="C27" s="71" t="s">
        <v>23</v>
      </c>
      <c r="D27" s="72" t="s">
        <v>76</v>
      </c>
      <c r="E27" s="76" t="s">
        <v>77</v>
      </c>
      <c r="F27" s="77" t="s">
        <v>78</v>
      </c>
      <c r="G27" s="78" t="s">
        <v>176</v>
      </c>
      <c r="H27" s="71" t="s">
        <v>32</v>
      </c>
      <c r="I27" s="50">
        <v>0.985</v>
      </c>
      <c r="J27" s="71" t="s">
        <v>85</v>
      </c>
      <c r="K27" s="73" t="s">
        <v>83</v>
      </c>
      <c r="L27" s="71" t="s">
        <v>81</v>
      </c>
      <c r="M27" s="74" t="s">
        <v>177</v>
      </c>
      <c r="N27" s="73" t="s">
        <v>84</v>
      </c>
      <c r="O27" s="85"/>
      <c r="P27" s="85"/>
      <c r="Q27" s="85"/>
      <c r="R27" s="83">
        <v>1882432715</v>
      </c>
      <c r="S27" s="83">
        <v>3930388539</v>
      </c>
      <c r="T27" s="83">
        <v>3323056396</v>
      </c>
      <c r="U27" s="71"/>
      <c r="V27" s="21">
        <v>8.6</v>
      </c>
      <c r="W27" s="21">
        <v>0</v>
      </c>
      <c r="X27" s="21">
        <v>0</v>
      </c>
      <c r="Y27" s="71"/>
      <c r="Z27" s="23" t="s">
        <v>260</v>
      </c>
      <c r="AA27" s="71" t="s">
        <v>50</v>
      </c>
    </row>
    <row r="28" spans="2:27" ht="38.25">
      <c r="B28" s="71" t="s">
        <v>271</v>
      </c>
      <c r="C28" s="71" t="s">
        <v>23</v>
      </c>
      <c r="D28" s="72" t="s">
        <v>76</v>
      </c>
      <c r="E28" s="76" t="s">
        <v>77</v>
      </c>
      <c r="F28" s="77" t="s">
        <v>78</v>
      </c>
      <c r="G28" s="78" t="s">
        <v>176</v>
      </c>
      <c r="H28" s="71" t="s">
        <v>32</v>
      </c>
      <c r="I28" s="50">
        <v>0.985</v>
      </c>
      <c r="J28" s="71" t="s">
        <v>85</v>
      </c>
      <c r="K28" s="73" t="s">
        <v>83</v>
      </c>
      <c r="L28" s="71" t="s">
        <v>81</v>
      </c>
      <c r="M28" s="74" t="s">
        <v>177</v>
      </c>
      <c r="N28" s="73" t="s">
        <v>84</v>
      </c>
      <c r="O28" s="85"/>
      <c r="P28" s="85"/>
      <c r="Q28" s="85"/>
      <c r="R28" s="83">
        <v>1882432715</v>
      </c>
      <c r="S28" s="83">
        <v>3930388539</v>
      </c>
      <c r="T28" s="83">
        <v>3458762346</v>
      </c>
      <c r="U28" s="71"/>
      <c r="V28" s="21">
        <v>8.6</v>
      </c>
      <c r="W28" s="21">
        <v>79735618960</v>
      </c>
      <c r="X28" s="21">
        <v>89303893235.20001</v>
      </c>
      <c r="Y28" s="71"/>
      <c r="Z28" s="23" t="s">
        <v>260</v>
      </c>
      <c r="AA28" s="71"/>
    </row>
    <row r="29" spans="2:27" ht="12.75">
      <c r="B29" s="121" t="s">
        <v>8</v>
      </c>
      <c r="C29" s="121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84"/>
      <c r="P29" s="84"/>
      <c r="Q29" s="84"/>
      <c r="R29" s="84"/>
      <c r="S29" s="84"/>
      <c r="T29" s="86"/>
      <c r="U29" s="71"/>
      <c r="V29" s="21"/>
      <c r="W29" s="82">
        <v>99219761779</v>
      </c>
      <c r="X29" s="82">
        <v>111126133192.48001</v>
      </c>
      <c r="Y29" s="71"/>
      <c r="Z29" s="23"/>
      <c r="AA29" s="71"/>
    </row>
    <row r="30" spans="2:27" ht="12.75">
      <c r="B30" s="121" t="s">
        <v>28</v>
      </c>
      <c r="C30" s="121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85"/>
      <c r="P30" s="85"/>
      <c r="Q30" s="85"/>
      <c r="R30" s="85"/>
      <c r="S30" s="85"/>
      <c r="T30" s="96"/>
      <c r="U30" s="70"/>
      <c r="V30" s="82"/>
      <c r="W30" s="82"/>
      <c r="X30" s="82"/>
      <c r="Y30" s="70"/>
      <c r="Z30" s="81"/>
      <c r="AA30" s="71"/>
    </row>
    <row r="31" spans="2:27" ht="76.5">
      <c r="B31" s="71" t="s">
        <v>65</v>
      </c>
      <c r="C31" s="71" t="s">
        <v>23</v>
      </c>
      <c r="D31" s="73" t="s">
        <v>67</v>
      </c>
      <c r="E31" s="78" t="s">
        <v>68</v>
      </c>
      <c r="F31" s="78" t="s">
        <v>68</v>
      </c>
      <c r="G31" s="77" t="s">
        <v>69</v>
      </c>
      <c r="H31" s="71" t="s">
        <v>63</v>
      </c>
      <c r="I31" s="45">
        <v>0.8</v>
      </c>
      <c r="J31" s="71" t="s">
        <v>70</v>
      </c>
      <c r="K31" s="71" t="s">
        <v>61</v>
      </c>
      <c r="L31" s="71"/>
      <c r="M31" s="71" t="s">
        <v>71</v>
      </c>
      <c r="N31" s="71"/>
      <c r="O31" s="84"/>
      <c r="P31" s="84"/>
      <c r="Q31" s="84"/>
      <c r="R31" s="86">
        <v>4095562.71</v>
      </c>
      <c r="S31" s="86">
        <v>4382252.1</v>
      </c>
      <c r="T31" s="86">
        <v>4689009.75</v>
      </c>
      <c r="U31" s="21"/>
      <c r="V31" s="21"/>
      <c r="W31" s="21">
        <v>0</v>
      </c>
      <c r="X31" s="21">
        <v>0</v>
      </c>
      <c r="Y31" s="71" t="s">
        <v>74</v>
      </c>
      <c r="Z31" s="23">
        <v>2014</v>
      </c>
      <c r="AA31" s="71" t="s">
        <v>50</v>
      </c>
    </row>
    <row r="32" spans="2:27" ht="76.5">
      <c r="B32" s="71" t="s">
        <v>194</v>
      </c>
      <c r="C32" s="71" t="s">
        <v>23</v>
      </c>
      <c r="D32" s="73" t="s">
        <v>67</v>
      </c>
      <c r="E32" s="78" t="s">
        <v>68</v>
      </c>
      <c r="F32" s="78" t="s">
        <v>68</v>
      </c>
      <c r="G32" s="77" t="s">
        <v>69</v>
      </c>
      <c r="H32" s="71" t="s">
        <v>63</v>
      </c>
      <c r="I32" s="45">
        <v>0.8</v>
      </c>
      <c r="J32" s="71" t="s">
        <v>70</v>
      </c>
      <c r="K32" s="71" t="s">
        <v>61</v>
      </c>
      <c r="L32" s="71"/>
      <c r="M32" s="71" t="s">
        <v>71</v>
      </c>
      <c r="N32" s="71"/>
      <c r="O32" s="84"/>
      <c r="P32" s="84"/>
      <c r="Q32" s="84"/>
      <c r="R32" s="86">
        <v>3510630</v>
      </c>
      <c r="S32" s="86">
        <v>4382252.1</v>
      </c>
      <c r="T32" s="86">
        <v>4689009.75</v>
      </c>
      <c r="U32" s="21"/>
      <c r="V32" s="21"/>
      <c r="W32" s="21">
        <v>0</v>
      </c>
      <c r="X32" s="21">
        <v>0</v>
      </c>
      <c r="Y32" s="71" t="s">
        <v>74</v>
      </c>
      <c r="Z32" s="23" t="s">
        <v>88</v>
      </c>
      <c r="AA32" s="71" t="s">
        <v>50</v>
      </c>
    </row>
    <row r="33" spans="2:27" ht="76.5">
      <c r="B33" s="71" t="s">
        <v>208</v>
      </c>
      <c r="C33" s="71" t="s">
        <v>23</v>
      </c>
      <c r="D33" s="73" t="s">
        <v>67</v>
      </c>
      <c r="E33" s="78" t="s">
        <v>68</v>
      </c>
      <c r="F33" s="78" t="s">
        <v>68</v>
      </c>
      <c r="G33" s="77" t="s">
        <v>69</v>
      </c>
      <c r="H33" s="71" t="s">
        <v>63</v>
      </c>
      <c r="I33" s="45">
        <v>0.8</v>
      </c>
      <c r="J33" s="71" t="s">
        <v>70</v>
      </c>
      <c r="K33" s="71" t="s">
        <v>61</v>
      </c>
      <c r="L33" s="71"/>
      <c r="M33" s="71" t="s">
        <v>71</v>
      </c>
      <c r="N33" s="71"/>
      <c r="O33" s="84"/>
      <c r="P33" s="84"/>
      <c r="Q33" s="84"/>
      <c r="R33" s="86">
        <v>3510630</v>
      </c>
      <c r="S33" s="86">
        <v>5818688</v>
      </c>
      <c r="T33" s="86">
        <v>6073225.31</v>
      </c>
      <c r="U33" s="21"/>
      <c r="V33" s="21"/>
      <c r="W33" s="21">
        <v>0</v>
      </c>
      <c r="X33" s="21">
        <v>0</v>
      </c>
      <c r="Y33" s="71" t="s">
        <v>74</v>
      </c>
      <c r="Z33" s="23" t="s">
        <v>223</v>
      </c>
      <c r="AA33" s="71" t="s">
        <v>50</v>
      </c>
    </row>
    <row r="34" spans="2:27" ht="76.5">
      <c r="B34" s="71" t="s">
        <v>240</v>
      </c>
      <c r="C34" s="71" t="s">
        <v>23</v>
      </c>
      <c r="D34" s="73" t="s">
        <v>67</v>
      </c>
      <c r="E34" s="78" t="s">
        <v>68</v>
      </c>
      <c r="F34" s="78" t="s">
        <v>68</v>
      </c>
      <c r="G34" s="77" t="s">
        <v>69</v>
      </c>
      <c r="H34" s="71" t="s">
        <v>63</v>
      </c>
      <c r="I34" s="45">
        <v>0.8</v>
      </c>
      <c r="J34" s="71" t="s">
        <v>70</v>
      </c>
      <c r="K34" s="71" t="s">
        <v>61</v>
      </c>
      <c r="L34" s="71"/>
      <c r="M34" s="71" t="s">
        <v>71</v>
      </c>
      <c r="N34" s="71"/>
      <c r="O34" s="84"/>
      <c r="P34" s="84"/>
      <c r="Q34" s="84"/>
      <c r="R34" s="86">
        <v>3510630</v>
      </c>
      <c r="S34" s="86">
        <v>5675911.5</v>
      </c>
      <c r="T34" s="86">
        <v>5264728</v>
      </c>
      <c r="U34" s="21"/>
      <c r="V34" s="21"/>
      <c r="W34" s="21">
        <v>0</v>
      </c>
      <c r="X34" s="21">
        <v>0</v>
      </c>
      <c r="Y34" s="71"/>
      <c r="Z34" s="23" t="s">
        <v>223</v>
      </c>
      <c r="AA34" s="71" t="s">
        <v>50</v>
      </c>
    </row>
    <row r="35" spans="2:27" ht="76.5">
      <c r="B35" s="71" t="s">
        <v>262</v>
      </c>
      <c r="C35" s="71" t="s">
        <v>23</v>
      </c>
      <c r="D35" s="73" t="s">
        <v>67</v>
      </c>
      <c r="E35" s="78" t="s">
        <v>68</v>
      </c>
      <c r="F35" s="78" t="s">
        <v>68</v>
      </c>
      <c r="G35" s="77" t="s">
        <v>69</v>
      </c>
      <c r="H35" s="71" t="s">
        <v>63</v>
      </c>
      <c r="I35" s="45">
        <v>0.8</v>
      </c>
      <c r="J35" s="71" t="s">
        <v>70</v>
      </c>
      <c r="K35" s="71" t="s">
        <v>61</v>
      </c>
      <c r="L35" s="71"/>
      <c r="M35" s="71" t="s">
        <v>71</v>
      </c>
      <c r="N35" s="71"/>
      <c r="O35" s="84"/>
      <c r="P35" s="84"/>
      <c r="Q35" s="84"/>
      <c r="R35" s="86">
        <v>3510630</v>
      </c>
      <c r="S35" s="86">
        <v>5675911.5</v>
      </c>
      <c r="T35" s="86">
        <v>5264728</v>
      </c>
      <c r="U35" s="86">
        <v>5580611.76</v>
      </c>
      <c r="V35" s="21"/>
      <c r="W35" s="21">
        <v>20031881.259999998</v>
      </c>
      <c r="X35" s="21">
        <v>22435707.0112</v>
      </c>
      <c r="Y35" s="71"/>
      <c r="Z35" s="23" t="s">
        <v>264</v>
      </c>
      <c r="AA35" s="71"/>
    </row>
    <row r="36" spans="2:27" ht="76.5">
      <c r="B36" s="71" t="s">
        <v>66</v>
      </c>
      <c r="C36" s="71" t="s">
        <v>23</v>
      </c>
      <c r="D36" s="73" t="s">
        <v>67</v>
      </c>
      <c r="E36" s="78" t="s">
        <v>68</v>
      </c>
      <c r="F36" s="78" t="s">
        <v>68</v>
      </c>
      <c r="G36" s="77" t="s">
        <v>73</v>
      </c>
      <c r="H36" s="71" t="s">
        <v>63</v>
      </c>
      <c r="I36" s="45">
        <v>0.8</v>
      </c>
      <c r="J36" s="71" t="s">
        <v>70</v>
      </c>
      <c r="K36" s="71" t="s">
        <v>60</v>
      </c>
      <c r="L36" s="71"/>
      <c r="M36" s="71" t="s">
        <v>71</v>
      </c>
      <c r="N36" s="71"/>
      <c r="O36" s="84"/>
      <c r="P36" s="84"/>
      <c r="Q36" s="84"/>
      <c r="R36" s="86">
        <v>4489826.92</v>
      </c>
      <c r="S36" s="86">
        <v>4804114.8</v>
      </c>
      <c r="T36" s="86">
        <v>5140402.84</v>
      </c>
      <c r="U36" s="21"/>
      <c r="V36" s="21"/>
      <c r="W36" s="21">
        <v>0</v>
      </c>
      <c r="X36" s="21">
        <v>0</v>
      </c>
      <c r="Y36" s="71" t="s">
        <v>74</v>
      </c>
      <c r="Z36" s="23">
        <v>2014</v>
      </c>
      <c r="AA36" s="71" t="s">
        <v>50</v>
      </c>
    </row>
    <row r="37" spans="2:27" ht="76.5">
      <c r="B37" s="71" t="s">
        <v>195</v>
      </c>
      <c r="C37" s="71" t="s">
        <v>23</v>
      </c>
      <c r="D37" s="73" t="s">
        <v>67</v>
      </c>
      <c r="E37" s="78" t="s">
        <v>68</v>
      </c>
      <c r="F37" s="78" t="s">
        <v>68</v>
      </c>
      <c r="G37" s="77" t="s">
        <v>73</v>
      </c>
      <c r="H37" s="71" t="s">
        <v>63</v>
      </c>
      <c r="I37" s="45">
        <v>0.8</v>
      </c>
      <c r="J37" s="71" t="s">
        <v>70</v>
      </c>
      <c r="K37" s="71" t="s">
        <v>60</v>
      </c>
      <c r="L37" s="71"/>
      <c r="M37" s="71" t="s">
        <v>71</v>
      </c>
      <c r="N37" s="71"/>
      <c r="O37" s="84"/>
      <c r="P37" s="84"/>
      <c r="Q37" s="84"/>
      <c r="R37" s="86">
        <v>3848190</v>
      </c>
      <c r="S37" s="86">
        <v>4804114.8</v>
      </c>
      <c r="T37" s="86">
        <v>5140402.84</v>
      </c>
      <c r="U37" s="21"/>
      <c r="V37" s="21"/>
      <c r="W37" s="21">
        <v>0</v>
      </c>
      <c r="X37" s="21">
        <v>0</v>
      </c>
      <c r="Y37" s="71" t="s">
        <v>74</v>
      </c>
      <c r="Z37" s="23" t="s">
        <v>88</v>
      </c>
      <c r="AA37" s="71" t="s">
        <v>50</v>
      </c>
    </row>
    <row r="38" spans="2:27" ht="76.5">
      <c r="B38" s="71" t="s">
        <v>209</v>
      </c>
      <c r="C38" s="71" t="s">
        <v>23</v>
      </c>
      <c r="D38" s="73" t="s">
        <v>67</v>
      </c>
      <c r="E38" s="78" t="s">
        <v>68</v>
      </c>
      <c r="F38" s="78" t="s">
        <v>68</v>
      </c>
      <c r="G38" s="77" t="s">
        <v>73</v>
      </c>
      <c r="H38" s="71" t="s">
        <v>63</v>
      </c>
      <c r="I38" s="45">
        <v>0.8</v>
      </c>
      <c r="J38" s="71" t="s">
        <v>70</v>
      </c>
      <c r="K38" s="71" t="s">
        <v>60</v>
      </c>
      <c r="L38" s="71"/>
      <c r="M38" s="71" t="s">
        <v>71</v>
      </c>
      <c r="N38" s="71"/>
      <c r="O38" s="84"/>
      <c r="P38" s="84"/>
      <c r="Q38" s="84"/>
      <c r="R38" s="86">
        <v>3848190</v>
      </c>
      <c r="S38" s="86">
        <v>4915514</v>
      </c>
      <c r="T38" s="86">
        <v>5259599.98</v>
      </c>
      <c r="U38" s="21"/>
      <c r="V38" s="21"/>
      <c r="W38" s="21">
        <v>0</v>
      </c>
      <c r="X38" s="21">
        <v>0</v>
      </c>
      <c r="Y38" s="71" t="s">
        <v>74</v>
      </c>
      <c r="Z38" s="23" t="s">
        <v>223</v>
      </c>
      <c r="AA38" s="71" t="s">
        <v>50</v>
      </c>
    </row>
    <row r="39" spans="2:27" ht="76.5">
      <c r="B39" s="71" t="s">
        <v>241</v>
      </c>
      <c r="C39" s="71" t="s">
        <v>23</v>
      </c>
      <c r="D39" s="73" t="s">
        <v>67</v>
      </c>
      <c r="E39" s="78" t="s">
        <v>68</v>
      </c>
      <c r="F39" s="78" t="s">
        <v>68</v>
      </c>
      <c r="G39" s="77" t="s">
        <v>73</v>
      </c>
      <c r="H39" s="71" t="s">
        <v>63</v>
      </c>
      <c r="I39" s="45">
        <v>0.8</v>
      </c>
      <c r="J39" s="71" t="s">
        <v>70</v>
      </c>
      <c r="K39" s="71" t="s">
        <v>60</v>
      </c>
      <c r="L39" s="71"/>
      <c r="M39" s="71" t="s">
        <v>71</v>
      </c>
      <c r="N39" s="71"/>
      <c r="O39" s="84"/>
      <c r="P39" s="84"/>
      <c r="Q39" s="84"/>
      <c r="R39" s="86">
        <v>3848190</v>
      </c>
      <c r="S39" s="86">
        <v>4915514</v>
      </c>
      <c r="T39" s="86">
        <v>5058004</v>
      </c>
      <c r="U39" s="21"/>
      <c r="V39" s="21"/>
      <c r="W39" s="21">
        <v>0</v>
      </c>
      <c r="X39" s="21">
        <v>0</v>
      </c>
      <c r="Y39" s="71"/>
      <c r="Z39" s="23" t="s">
        <v>223</v>
      </c>
      <c r="AA39" s="71" t="s">
        <v>50</v>
      </c>
    </row>
    <row r="40" spans="2:27" ht="76.5">
      <c r="B40" s="71" t="s">
        <v>263</v>
      </c>
      <c r="C40" s="71" t="s">
        <v>23</v>
      </c>
      <c r="D40" s="73" t="s">
        <v>67</v>
      </c>
      <c r="E40" s="78" t="s">
        <v>68</v>
      </c>
      <c r="F40" s="78" t="s">
        <v>68</v>
      </c>
      <c r="G40" s="77" t="s">
        <v>73</v>
      </c>
      <c r="H40" s="71" t="s">
        <v>63</v>
      </c>
      <c r="I40" s="45">
        <v>0.8</v>
      </c>
      <c r="J40" s="71" t="s">
        <v>70</v>
      </c>
      <c r="K40" s="71" t="s">
        <v>60</v>
      </c>
      <c r="L40" s="71"/>
      <c r="M40" s="71" t="s">
        <v>71</v>
      </c>
      <c r="N40" s="71"/>
      <c r="O40" s="84"/>
      <c r="P40" s="84"/>
      <c r="Q40" s="84"/>
      <c r="R40" s="86">
        <v>3848190</v>
      </c>
      <c r="S40" s="86">
        <v>4915514</v>
      </c>
      <c r="T40" s="86">
        <v>5058004</v>
      </c>
      <c r="U40" s="86">
        <v>5361484.32</v>
      </c>
      <c r="V40" s="21"/>
      <c r="W40" s="21">
        <v>19183192.32</v>
      </c>
      <c r="X40" s="21">
        <v>21485175.3984</v>
      </c>
      <c r="Y40" s="71"/>
      <c r="Z40" s="23" t="s">
        <v>264</v>
      </c>
      <c r="AA40" s="71"/>
    </row>
    <row r="41" spans="2:27" ht="12.75">
      <c r="B41" s="121" t="s">
        <v>9</v>
      </c>
      <c r="C41" s="122"/>
      <c r="D41" s="71"/>
      <c r="E41" s="71"/>
      <c r="F41" s="71"/>
      <c r="G41" s="71"/>
      <c r="H41" s="71"/>
      <c r="I41" s="45"/>
      <c r="J41" s="71"/>
      <c r="K41" s="71"/>
      <c r="L41" s="71"/>
      <c r="M41" s="71"/>
      <c r="N41" s="71"/>
      <c r="O41" s="84"/>
      <c r="P41" s="84"/>
      <c r="Q41" s="84"/>
      <c r="R41" s="86"/>
      <c r="S41" s="86"/>
      <c r="T41" s="86"/>
      <c r="U41" s="21"/>
      <c r="V41" s="21"/>
      <c r="W41" s="82">
        <f>SUM(W31:W40)</f>
        <v>39215073.58</v>
      </c>
      <c r="X41" s="82">
        <f>SUM(X31:X40)</f>
        <v>43920882.409600005</v>
      </c>
      <c r="Y41" s="71"/>
      <c r="Z41" s="23"/>
      <c r="AA41" s="71"/>
    </row>
    <row r="42" spans="2:27" ht="12.75">
      <c r="B42" s="121" t="s">
        <v>29</v>
      </c>
      <c r="C42" s="121"/>
      <c r="D42" s="70"/>
      <c r="E42" s="70"/>
      <c r="F42" s="70"/>
      <c r="G42" s="70"/>
      <c r="H42" s="70"/>
      <c r="I42" s="80"/>
      <c r="J42" s="70"/>
      <c r="K42" s="70"/>
      <c r="L42" s="70"/>
      <c r="M42" s="70"/>
      <c r="N42" s="70"/>
      <c r="O42" s="84"/>
      <c r="P42" s="84"/>
      <c r="Q42" s="84"/>
      <c r="R42" s="86"/>
      <c r="S42" s="86"/>
      <c r="T42" s="86"/>
      <c r="U42" s="21"/>
      <c r="V42" s="21"/>
      <c r="W42" s="21"/>
      <c r="X42" s="21"/>
      <c r="Y42" s="70"/>
      <c r="Z42" s="81"/>
      <c r="AA42" s="71"/>
    </row>
    <row r="43" spans="2:27" s="3" customFormat="1" ht="51">
      <c r="B43" s="71" t="s">
        <v>10</v>
      </c>
      <c r="C43" s="71" t="s">
        <v>23</v>
      </c>
      <c r="D43" s="71" t="s">
        <v>169</v>
      </c>
      <c r="E43" s="77" t="s">
        <v>170</v>
      </c>
      <c r="F43" s="77" t="s">
        <v>171</v>
      </c>
      <c r="G43" s="77" t="s">
        <v>40</v>
      </c>
      <c r="H43" s="71" t="s">
        <v>32</v>
      </c>
      <c r="I43" s="45">
        <v>0</v>
      </c>
      <c r="J43" s="71" t="s">
        <v>30</v>
      </c>
      <c r="K43" s="71" t="s">
        <v>31</v>
      </c>
      <c r="L43" s="71"/>
      <c r="M43" s="71" t="s">
        <v>33</v>
      </c>
      <c r="N43" s="71"/>
      <c r="O43" s="86">
        <v>1112912</v>
      </c>
      <c r="P43" s="86">
        <v>702188</v>
      </c>
      <c r="Q43" s="86">
        <v>751341</v>
      </c>
      <c r="R43" s="86"/>
      <c r="S43" s="86"/>
      <c r="T43" s="86"/>
      <c r="U43" s="21"/>
      <c r="V43" s="21"/>
      <c r="W43" s="21">
        <v>0</v>
      </c>
      <c r="X43" s="21">
        <v>0</v>
      </c>
      <c r="Y43" s="71"/>
      <c r="Z43" s="23">
        <v>2012</v>
      </c>
      <c r="AA43" s="71" t="s">
        <v>50</v>
      </c>
    </row>
    <row r="44" spans="2:27" s="3" customFormat="1" ht="51">
      <c r="B44" s="71" t="s">
        <v>49</v>
      </c>
      <c r="C44" s="71" t="s">
        <v>23</v>
      </c>
      <c r="D44" s="71" t="s">
        <v>169</v>
      </c>
      <c r="E44" s="77" t="s">
        <v>170</v>
      </c>
      <c r="F44" s="77" t="s">
        <v>171</v>
      </c>
      <c r="G44" s="77" t="s">
        <v>40</v>
      </c>
      <c r="H44" s="71" t="s">
        <v>32</v>
      </c>
      <c r="I44" s="45">
        <v>0</v>
      </c>
      <c r="J44" s="71" t="s">
        <v>30</v>
      </c>
      <c r="K44" s="71" t="s">
        <v>31</v>
      </c>
      <c r="L44" s="71"/>
      <c r="M44" s="71" t="s">
        <v>33</v>
      </c>
      <c r="N44" s="71"/>
      <c r="O44" s="86">
        <v>1112912</v>
      </c>
      <c r="P44" s="86">
        <v>657562.5</v>
      </c>
      <c r="Q44" s="86">
        <v>751341</v>
      </c>
      <c r="R44" s="86"/>
      <c r="S44" s="86"/>
      <c r="T44" s="86"/>
      <c r="U44" s="21"/>
      <c r="V44" s="21"/>
      <c r="W44" s="21">
        <v>2521815.5</v>
      </c>
      <c r="X44" s="21">
        <v>2824433.3600000003</v>
      </c>
      <c r="Y44" s="71"/>
      <c r="Z44" s="23" t="s">
        <v>51</v>
      </c>
      <c r="AA44" s="71"/>
    </row>
    <row r="45" spans="2:27" s="3" customFormat="1" ht="63.75">
      <c r="B45" s="71" t="s">
        <v>34</v>
      </c>
      <c r="C45" s="71" t="s">
        <v>23</v>
      </c>
      <c r="D45" s="73" t="s">
        <v>35</v>
      </c>
      <c r="E45" s="78" t="s">
        <v>36</v>
      </c>
      <c r="F45" s="78" t="s">
        <v>37</v>
      </c>
      <c r="G45" s="77" t="s">
        <v>38</v>
      </c>
      <c r="H45" s="71" t="s">
        <v>32</v>
      </c>
      <c r="I45" s="45">
        <v>1</v>
      </c>
      <c r="J45" s="71" t="s">
        <v>64</v>
      </c>
      <c r="K45" s="71" t="s">
        <v>39</v>
      </c>
      <c r="L45" s="71"/>
      <c r="M45" s="71" t="s">
        <v>33</v>
      </c>
      <c r="N45" s="71"/>
      <c r="O45" s="86">
        <v>852715.18</v>
      </c>
      <c r="P45" s="86"/>
      <c r="Q45" s="86"/>
      <c r="R45" s="86"/>
      <c r="S45" s="86"/>
      <c r="T45" s="86"/>
      <c r="U45" s="21"/>
      <c r="V45" s="21"/>
      <c r="W45" s="21">
        <v>1998549.11</v>
      </c>
      <c r="X45" s="21">
        <v>2238375.0032</v>
      </c>
      <c r="Y45" s="71"/>
      <c r="Z45" s="23">
        <v>2011</v>
      </c>
      <c r="AA45" s="71"/>
    </row>
    <row r="46" spans="2:27" s="3" customFormat="1" ht="63.75">
      <c r="B46" s="71" t="s">
        <v>41</v>
      </c>
      <c r="C46" s="71" t="s">
        <v>23</v>
      </c>
      <c r="D46" s="73" t="s">
        <v>42</v>
      </c>
      <c r="E46" s="78" t="s">
        <v>43</v>
      </c>
      <c r="F46" s="78" t="s">
        <v>44</v>
      </c>
      <c r="G46" s="77" t="s">
        <v>45</v>
      </c>
      <c r="H46" s="71" t="s">
        <v>32</v>
      </c>
      <c r="I46" s="45">
        <v>0.6</v>
      </c>
      <c r="J46" s="71" t="s">
        <v>46</v>
      </c>
      <c r="K46" s="71" t="s">
        <v>39</v>
      </c>
      <c r="L46" s="71"/>
      <c r="M46" s="71" t="s">
        <v>48</v>
      </c>
      <c r="N46" s="71"/>
      <c r="O46" s="86"/>
      <c r="P46" s="86">
        <v>5000000</v>
      </c>
      <c r="Q46" s="86">
        <v>5100000</v>
      </c>
      <c r="R46" s="86">
        <v>5202000</v>
      </c>
      <c r="S46" s="86"/>
      <c r="T46" s="86"/>
      <c r="U46" s="21"/>
      <c r="V46" s="21"/>
      <c r="W46" s="21">
        <v>15302000</v>
      </c>
      <c r="X46" s="21">
        <v>17138240</v>
      </c>
      <c r="Y46" s="71"/>
      <c r="Z46" s="23">
        <v>2013</v>
      </c>
      <c r="AA46" s="71"/>
    </row>
    <row r="47" spans="2:27" s="3" customFormat="1" ht="114.75">
      <c r="B47" s="71" t="s">
        <v>52</v>
      </c>
      <c r="C47" s="71" t="s">
        <v>23</v>
      </c>
      <c r="D47" s="71" t="s">
        <v>54</v>
      </c>
      <c r="E47" s="77" t="s">
        <v>55</v>
      </c>
      <c r="F47" s="77" t="s">
        <v>56</v>
      </c>
      <c r="G47" s="77" t="s">
        <v>57</v>
      </c>
      <c r="H47" s="71" t="s">
        <v>63</v>
      </c>
      <c r="I47" s="45">
        <v>1</v>
      </c>
      <c r="J47" s="71" t="s">
        <v>46</v>
      </c>
      <c r="K47" s="75" t="s">
        <v>61</v>
      </c>
      <c r="L47" s="71"/>
      <c r="M47" s="71" t="s">
        <v>59</v>
      </c>
      <c r="N47" s="71"/>
      <c r="O47" s="86"/>
      <c r="P47" s="86"/>
      <c r="Q47" s="86">
        <v>10656451</v>
      </c>
      <c r="R47" s="86">
        <v>27361891.826400008</v>
      </c>
      <c r="S47" s="86">
        <v>29354607.770472005</v>
      </c>
      <c r="T47" s="86"/>
      <c r="U47" s="21"/>
      <c r="V47" s="21"/>
      <c r="W47" s="21">
        <v>0</v>
      </c>
      <c r="X47" s="21">
        <v>0</v>
      </c>
      <c r="Y47" s="71" t="s">
        <v>74</v>
      </c>
      <c r="Z47" s="23">
        <v>2014</v>
      </c>
      <c r="AA47" s="71" t="s">
        <v>50</v>
      </c>
    </row>
    <row r="48" spans="2:27" s="3" customFormat="1" ht="114.75">
      <c r="B48" s="71" t="s">
        <v>86</v>
      </c>
      <c r="C48" s="71" t="s">
        <v>23</v>
      </c>
      <c r="D48" s="71" t="s">
        <v>54</v>
      </c>
      <c r="E48" s="77" t="s">
        <v>55</v>
      </c>
      <c r="F48" s="77" t="s">
        <v>56</v>
      </c>
      <c r="G48" s="77" t="s">
        <v>57</v>
      </c>
      <c r="H48" s="71" t="s">
        <v>63</v>
      </c>
      <c r="I48" s="45">
        <v>1</v>
      </c>
      <c r="J48" s="71" t="s">
        <v>46</v>
      </c>
      <c r="K48" s="75" t="s">
        <v>61</v>
      </c>
      <c r="L48" s="71"/>
      <c r="M48" s="71" t="s">
        <v>59</v>
      </c>
      <c r="N48" s="71"/>
      <c r="O48" s="86"/>
      <c r="P48" s="86"/>
      <c r="Q48" s="86">
        <v>10656451</v>
      </c>
      <c r="R48" s="86">
        <v>27855810</v>
      </c>
      <c r="S48" s="86">
        <v>31188330</v>
      </c>
      <c r="T48" s="86"/>
      <c r="U48" s="21"/>
      <c r="V48" s="21"/>
      <c r="W48" s="21">
        <v>0</v>
      </c>
      <c r="X48" s="21">
        <v>0</v>
      </c>
      <c r="Y48" s="71" t="s">
        <v>74</v>
      </c>
      <c r="Z48" s="23" t="s">
        <v>88</v>
      </c>
      <c r="AA48" s="71" t="s">
        <v>50</v>
      </c>
    </row>
    <row r="49" spans="2:27" s="3" customFormat="1" ht="114.75">
      <c r="B49" s="71" t="s">
        <v>207</v>
      </c>
      <c r="C49" s="71" t="s">
        <v>23</v>
      </c>
      <c r="D49" s="71" t="s">
        <v>54</v>
      </c>
      <c r="E49" s="77" t="s">
        <v>55</v>
      </c>
      <c r="F49" s="77" t="s">
        <v>56</v>
      </c>
      <c r="G49" s="77" t="s">
        <v>57</v>
      </c>
      <c r="H49" s="71" t="s">
        <v>63</v>
      </c>
      <c r="I49" s="45">
        <v>1</v>
      </c>
      <c r="J49" s="71" t="s">
        <v>46</v>
      </c>
      <c r="K49" s="75" t="s">
        <v>61</v>
      </c>
      <c r="L49" s="71"/>
      <c r="M49" s="71" t="s">
        <v>59</v>
      </c>
      <c r="N49" s="71"/>
      <c r="O49" s="86"/>
      <c r="P49" s="86"/>
      <c r="Q49" s="86">
        <v>10656451</v>
      </c>
      <c r="R49" s="86">
        <v>27855810</v>
      </c>
      <c r="S49" s="86">
        <v>34965450</v>
      </c>
      <c r="T49" s="86"/>
      <c r="U49" s="21"/>
      <c r="V49" s="21"/>
      <c r="W49" s="21">
        <v>0</v>
      </c>
      <c r="X49" s="21">
        <v>0</v>
      </c>
      <c r="Y49" s="71" t="s">
        <v>74</v>
      </c>
      <c r="Z49" s="23" t="s">
        <v>223</v>
      </c>
      <c r="AA49" s="71" t="s">
        <v>50</v>
      </c>
    </row>
    <row r="50" spans="2:27" s="3" customFormat="1" ht="114.75">
      <c r="B50" s="71" t="s">
        <v>231</v>
      </c>
      <c r="C50" s="71" t="s">
        <v>23</v>
      </c>
      <c r="D50" s="71" t="s">
        <v>54</v>
      </c>
      <c r="E50" s="77" t="s">
        <v>55</v>
      </c>
      <c r="F50" s="77" t="s">
        <v>56</v>
      </c>
      <c r="G50" s="77" t="s">
        <v>57</v>
      </c>
      <c r="H50" s="71" t="s">
        <v>63</v>
      </c>
      <c r="I50" s="45">
        <v>1</v>
      </c>
      <c r="J50" s="71" t="s">
        <v>46</v>
      </c>
      <c r="K50" s="75" t="s">
        <v>61</v>
      </c>
      <c r="L50" s="71"/>
      <c r="M50" s="71" t="s">
        <v>59</v>
      </c>
      <c r="N50" s="71"/>
      <c r="O50" s="86"/>
      <c r="P50" s="86"/>
      <c r="Q50" s="86">
        <v>10656451</v>
      </c>
      <c r="R50" s="86">
        <v>27855810</v>
      </c>
      <c r="S50" s="86">
        <v>31188330</v>
      </c>
      <c r="T50" s="86"/>
      <c r="U50" s="21"/>
      <c r="V50" s="21"/>
      <c r="W50" s="21">
        <v>0</v>
      </c>
      <c r="X50" s="21">
        <v>0</v>
      </c>
      <c r="Y50" s="71"/>
      <c r="Z50" s="23" t="s">
        <v>223</v>
      </c>
      <c r="AA50" s="71" t="s">
        <v>50</v>
      </c>
    </row>
    <row r="51" spans="2:27" s="3" customFormat="1" ht="114.75">
      <c r="B51" s="71" t="s">
        <v>238</v>
      </c>
      <c r="C51" s="71" t="s">
        <v>23</v>
      </c>
      <c r="D51" s="71" t="s">
        <v>54</v>
      </c>
      <c r="E51" s="77" t="s">
        <v>55</v>
      </c>
      <c r="F51" s="77" t="s">
        <v>56</v>
      </c>
      <c r="G51" s="77" t="s">
        <v>57</v>
      </c>
      <c r="H51" s="71" t="s">
        <v>63</v>
      </c>
      <c r="I51" s="45">
        <v>1</v>
      </c>
      <c r="J51" s="71" t="s">
        <v>46</v>
      </c>
      <c r="K51" s="75" t="s">
        <v>61</v>
      </c>
      <c r="L51" s="71"/>
      <c r="M51" s="71" t="s">
        <v>59</v>
      </c>
      <c r="N51" s="71"/>
      <c r="O51" s="86"/>
      <c r="P51" s="86"/>
      <c r="Q51" s="86">
        <v>10656451</v>
      </c>
      <c r="R51" s="86">
        <v>27855810</v>
      </c>
      <c r="S51" s="86">
        <v>31188330</v>
      </c>
      <c r="T51" s="86">
        <v>33371513.1</v>
      </c>
      <c r="U51" s="21"/>
      <c r="V51" s="21"/>
      <c r="W51" s="21">
        <v>0</v>
      </c>
      <c r="X51" s="21">
        <v>0</v>
      </c>
      <c r="Y51" s="71"/>
      <c r="Z51" s="23" t="s">
        <v>223</v>
      </c>
      <c r="AA51" s="71" t="s">
        <v>50</v>
      </c>
    </row>
    <row r="52" spans="2:27" s="3" customFormat="1" ht="114.75">
      <c r="B52" s="71" t="s">
        <v>265</v>
      </c>
      <c r="C52" s="71" t="s">
        <v>23</v>
      </c>
      <c r="D52" s="71" t="s">
        <v>54</v>
      </c>
      <c r="E52" s="77" t="s">
        <v>55</v>
      </c>
      <c r="F52" s="77" t="s">
        <v>56</v>
      </c>
      <c r="G52" s="77" t="s">
        <v>57</v>
      </c>
      <c r="H52" s="71" t="s">
        <v>63</v>
      </c>
      <c r="I52" s="45">
        <v>1</v>
      </c>
      <c r="J52" s="71" t="s">
        <v>46</v>
      </c>
      <c r="K52" s="75" t="s">
        <v>61</v>
      </c>
      <c r="L52" s="71"/>
      <c r="M52" s="71" t="s">
        <v>59</v>
      </c>
      <c r="N52" s="71"/>
      <c r="O52" s="86"/>
      <c r="P52" s="86"/>
      <c r="Q52" s="86">
        <v>10656451</v>
      </c>
      <c r="R52" s="86">
        <v>27855810</v>
      </c>
      <c r="S52" s="86">
        <v>31188330</v>
      </c>
      <c r="T52" s="86">
        <v>33371513.1</v>
      </c>
      <c r="U52" s="21">
        <v>31089794.38</v>
      </c>
      <c r="V52" s="21"/>
      <c r="W52" s="21">
        <v>134161898.47999999</v>
      </c>
      <c r="X52" s="21">
        <v>150261326.2976</v>
      </c>
      <c r="Y52" s="71"/>
      <c r="Z52" s="23" t="s">
        <v>264</v>
      </c>
      <c r="AA52" s="71"/>
    </row>
    <row r="53" spans="2:27" s="3" customFormat="1" ht="114.75">
      <c r="B53" s="71" t="s">
        <v>53</v>
      </c>
      <c r="C53" s="71" t="s">
        <v>23</v>
      </c>
      <c r="D53" s="71" t="s">
        <v>54</v>
      </c>
      <c r="E53" s="77" t="s">
        <v>55</v>
      </c>
      <c r="F53" s="77" t="s">
        <v>56</v>
      </c>
      <c r="G53" s="77" t="s">
        <v>58</v>
      </c>
      <c r="H53" s="71" t="s">
        <v>63</v>
      </c>
      <c r="I53" s="45">
        <v>1</v>
      </c>
      <c r="J53" s="71" t="s">
        <v>46</v>
      </c>
      <c r="K53" s="73" t="s">
        <v>60</v>
      </c>
      <c r="L53" s="71"/>
      <c r="M53" s="71" t="s">
        <v>59</v>
      </c>
      <c r="N53" s="71"/>
      <c r="O53" s="86"/>
      <c r="P53" s="86"/>
      <c r="Q53" s="86">
        <v>14684680.000000002</v>
      </c>
      <c r="R53" s="86">
        <v>37710258.24000001</v>
      </c>
      <c r="S53" s="86">
        <v>40460524.19712</v>
      </c>
      <c r="T53" s="86"/>
      <c r="U53" s="21"/>
      <c r="V53" s="21"/>
      <c r="W53" s="21">
        <v>0</v>
      </c>
      <c r="X53" s="21">
        <v>0</v>
      </c>
      <c r="Y53" s="71" t="s">
        <v>74</v>
      </c>
      <c r="Z53" s="23">
        <v>2014</v>
      </c>
      <c r="AA53" s="71" t="s">
        <v>50</v>
      </c>
    </row>
    <row r="54" spans="2:27" s="3" customFormat="1" ht="114.75">
      <c r="B54" s="71" t="s">
        <v>87</v>
      </c>
      <c r="C54" s="71" t="s">
        <v>23</v>
      </c>
      <c r="D54" s="71" t="s">
        <v>54</v>
      </c>
      <c r="E54" s="77" t="s">
        <v>55</v>
      </c>
      <c r="F54" s="77" t="s">
        <v>56</v>
      </c>
      <c r="G54" s="77" t="s">
        <v>58</v>
      </c>
      <c r="H54" s="71" t="s">
        <v>63</v>
      </c>
      <c r="I54" s="45">
        <v>1</v>
      </c>
      <c r="J54" s="71" t="s">
        <v>46</v>
      </c>
      <c r="K54" s="73" t="s">
        <v>60</v>
      </c>
      <c r="L54" s="71"/>
      <c r="M54" s="71" t="s">
        <v>59</v>
      </c>
      <c r="N54" s="71"/>
      <c r="O54" s="86"/>
      <c r="P54" s="86"/>
      <c r="Q54" s="86">
        <v>14684680.000000002</v>
      </c>
      <c r="R54" s="86">
        <v>35916000</v>
      </c>
      <c r="S54" s="86">
        <v>37771200</v>
      </c>
      <c r="T54" s="86"/>
      <c r="U54" s="21"/>
      <c r="V54" s="21"/>
      <c r="W54" s="21">
        <v>0</v>
      </c>
      <c r="X54" s="21">
        <v>0</v>
      </c>
      <c r="Y54" s="71" t="s">
        <v>74</v>
      </c>
      <c r="Z54" s="23" t="s">
        <v>88</v>
      </c>
      <c r="AA54" s="71" t="s">
        <v>50</v>
      </c>
    </row>
    <row r="55" spans="2:27" s="3" customFormat="1" ht="114.75">
      <c r="B55" s="71" t="s">
        <v>239</v>
      </c>
      <c r="C55" s="71" t="s">
        <v>23</v>
      </c>
      <c r="D55" s="71" t="s">
        <v>54</v>
      </c>
      <c r="E55" s="77" t="s">
        <v>55</v>
      </c>
      <c r="F55" s="77" t="s">
        <v>56</v>
      </c>
      <c r="G55" s="77" t="s">
        <v>58</v>
      </c>
      <c r="H55" s="71" t="s">
        <v>63</v>
      </c>
      <c r="I55" s="45">
        <v>1</v>
      </c>
      <c r="J55" s="71" t="s">
        <v>46</v>
      </c>
      <c r="K55" s="73" t="s">
        <v>60</v>
      </c>
      <c r="L55" s="71"/>
      <c r="M55" s="71" t="s">
        <v>59</v>
      </c>
      <c r="N55" s="71"/>
      <c r="O55" s="86"/>
      <c r="P55" s="86"/>
      <c r="Q55" s="86">
        <v>14684680.000000002</v>
      </c>
      <c r="R55" s="86">
        <v>35916000</v>
      </c>
      <c r="S55" s="86">
        <v>37771200</v>
      </c>
      <c r="T55" s="86">
        <v>40415184</v>
      </c>
      <c r="U55" s="21"/>
      <c r="V55" s="21"/>
      <c r="W55" s="21">
        <v>0</v>
      </c>
      <c r="X55" s="21">
        <v>0</v>
      </c>
      <c r="Y55" s="71"/>
      <c r="Z55" s="23" t="s">
        <v>223</v>
      </c>
      <c r="AA55" s="71" t="s">
        <v>50</v>
      </c>
    </row>
    <row r="56" spans="2:27" s="3" customFormat="1" ht="114.75">
      <c r="B56" s="71" t="s">
        <v>266</v>
      </c>
      <c r="C56" s="71" t="s">
        <v>23</v>
      </c>
      <c r="D56" s="71" t="s">
        <v>54</v>
      </c>
      <c r="E56" s="77" t="s">
        <v>55</v>
      </c>
      <c r="F56" s="77" t="s">
        <v>56</v>
      </c>
      <c r="G56" s="77" t="s">
        <v>58</v>
      </c>
      <c r="H56" s="71" t="s">
        <v>63</v>
      </c>
      <c r="I56" s="45">
        <v>1</v>
      </c>
      <c r="J56" s="71" t="s">
        <v>46</v>
      </c>
      <c r="K56" s="73" t="s">
        <v>60</v>
      </c>
      <c r="L56" s="71"/>
      <c r="M56" s="71" t="s">
        <v>59</v>
      </c>
      <c r="N56" s="71"/>
      <c r="O56" s="86"/>
      <c r="P56" s="86"/>
      <c r="Q56" s="86">
        <v>14684680.000000002</v>
      </c>
      <c r="R56" s="86">
        <v>35916000</v>
      </c>
      <c r="S56" s="86">
        <v>37771200</v>
      </c>
      <c r="T56" s="86">
        <v>40415184</v>
      </c>
      <c r="U56" s="21">
        <v>47124104.54</v>
      </c>
      <c r="V56" s="21"/>
      <c r="W56" s="21">
        <v>175911168.54</v>
      </c>
      <c r="X56" s="21">
        <v>197020508.7648</v>
      </c>
      <c r="Y56" s="71"/>
      <c r="Z56" s="23" t="s">
        <v>264</v>
      </c>
      <c r="AA56" s="71"/>
    </row>
    <row r="57" spans="2:27" s="3" customFormat="1" ht="63.75">
      <c r="B57" s="71" t="s">
        <v>179</v>
      </c>
      <c r="C57" s="71" t="s">
        <v>23</v>
      </c>
      <c r="D57" s="71" t="s">
        <v>180</v>
      </c>
      <c r="E57" s="79" t="s">
        <v>181</v>
      </c>
      <c r="F57" s="79" t="s">
        <v>182</v>
      </c>
      <c r="G57" s="79" t="s">
        <v>183</v>
      </c>
      <c r="H57" s="71" t="s">
        <v>32</v>
      </c>
      <c r="I57" s="45">
        <v>1</v>
      </c>
      <c r="J57" s="71" t="s">
        <v>85</v>
      </c>
      <c r="K57" s="73" t="s">
        <v>184</v>
      </c>
      <c r="L57" s="71"/>
      <c r="M57" s="71" t="s">
        <v>185</v>
      </c>
      <c r="N57" s="71"/>
      <c r="O57" s="86"/>
      <c r="P57" s="86"/>
      <c r="Q57" s="86"/>
      <c r="R57" s="86">
        <v>18493297581.91</v>
      </c>
      <c r="S57" s="86">
        <v>34758544040.52</v>
      </c>
      <c r="T57" s="86">
        <v>37968573940.43999</v>
      </c>
      <c r="U57" s="21"/>
      <c r="V57" s="21"/>
      <c r="W57" s="21">
        <v>0</v>
      </c>
      <c r="X57" s="21">
        <v>0</v>
      </c>
      <c r="Y57" s="71" t="s">
        <v>74</v>
      </c>
      <c r="Z57" s="23">
        <v>2015</v>
      </c>
      <c r="AA57" s="71" t="s">
        <v>50</v>
      </c>
    </row>
    <row r="58" spans="2:27" s="3" customFormat="1" ht="63.75">
      <c r="B58" s="71" t="s">
        <v>202</v>
      </c>
      <c r="C58" s="71" t="s">
        <v>23</v>
      </c>
      <c r="D58" s="71" t="s">
        <v>180</v>
      </c>
      <c r="E58" s="79" t="s">
        <v>181</v>
      </c>
      <c r="F58" s="79" t="s">
        <v>182</v>
      </c>
      <c r="G58" s="79" t="s">
        <v>183</v>
      </c>
      <c r="H58" s="71" t="s">
        <v>32</v>
      </c>
      <c r="I58" s="45">
        <v>1</v>
      </c>
      <c r="J58" s="71" t="s">
        <v>85</v>
      </c>
      <c r="K58" s="73" t="s">
        <v>184</v>
      </c>
      <c r="L58" s="71"/>
      <c r="M58" s="71" t="s">
        <v>185</v>
      </c>
      <c r="N58" s="71"/>
      <c r="O58" s="86"/>
      <c r="P58" s="86"/>
      <c r="Q58" s="86"/>
      <c r="R58" s="86">
        <v>18493297581.91</v>
      </c>
      <c r="S58" s="86">
        <v>32756742499.41492</v>
      </c>
      <c r="T58" s="86">
        <v>35610614767.728</v>
      </c>
      <c r="U58" s="21"/>
      <c r="V58" s="21"/>
      <c r="W58" s="21">
        <v>0</v>
      </c>
      <c r="X58" s="21">
        <v>0</v>
      </c>
      <c r="Y58" s="71" t="s">
        <v>74</v>
      </c>
      <c r="Z58" s="23" t="s">
        <v>203</v>
      </c>
      <c r="AA58" s="71" t="s">
        <v>50</v>
      </c>
    </row>
    <row r="59" spans="2:27" s="3" customFormat="1" ht="63.75">
      <c r="B59" s="71" t="s">
        <v>229</v>
      </c>
      <c r="C59" s="71" t="s">
        <v>23</v>
      </c>
      <c r="D59" s="71" t="s">
        <v>180</v>
      </c>
      <c r="E59" s="79" t="s">
        <v>181</v>
      </c>
      <c r="F59" s="79" t="s">
        <v>182</v>
      </c>
      <c r="G59" s="79" t="s">
        <v>183</v>
      </c>
      <c r="H59" s="71" t="s">
        <v>32</v>
      </c>
      <c r="I59" s="45">
        <v>1</v>
      </c>
      <c r="J59" s="71" t="s">
        <v>85</v>
      </c>
      <c r="K59" s="73" t="s">
        <v>184</v>
      </c>
      <c r="L59" s="71"/>
      <c r="M59" s="71" t="s">
        <v>185</v>
      </c>
      <c r="N59" s="71"/>
      <c r="O59" s="86"/>
      <c r="P59" s="86"/>
      <c r="Q59" s="86"/>
      <c r="R59" s="86">
        <v>18493297581.91</v>
      </c>
      <c r="S59" s="86">
        <v>31814845000.000004</v>
      </c>
      <c r="T59" s="86">
        <v>34988051572.488</v>
      </c>
      <c r="U59" s="21"/>
      <c r="V59" s="21"/>
      <c r="W59" s="21">
        <v>0</v>
      </c>
      <c r="X59" s="21">
        <v>0</v>
      </c>
      <c r="Y59" s="71"/>
      <c r="Z59" s="23" t="s">
        <v>203</v>
      </c>
      <c r="AA59" s="71" t="s">
        <v>50</v>
      </c>
    </row>
    <row r="60" spans="2:27" s="3" customFormat="1" ht="63.75">
      <c r="B60" s="71" t="s">
        <v>237</v>
      </c>
      <c r="C60" s="71" t="s">
        <v>23</v>
      </c>
      <c r="D60" s="71" t="s">
        <v>180</v>
      </c>
      <c r="E60" s="79" t="s">
        <v>181</v>
      </c>
      <c r="F60" s="79" t="s">
        <v>182</v>
      </c>
      <c r="G60" s="79" t="s">
        <v>183</v>
      </c>
      <c r="H60" s="71" t="s">
        <v>32</v>
      </c>
      <c r="I60" s="45">
        <v>1</v>
      </c>
      <c r="J60" s="71" t="s">
        <v>85</v>
      </c>
      <c r="K60" s="73" t="s">
        <v>184</v>
      </c>
      <c r="L60" s="71"/>
      <c r="M60" s="71" t="s">
        <v>185</v>
      </c>
      <c r="N60" s="71"/>
      <c r="O60" s="86"/>
      <c r="P60" s="86"/>
      <c r="Q60" s="86"/>
      <c r="R60" s="86">
        <v>18493297581.91</v>
      </c>
      <c r="S60" s="86">
        <v>31814845000.000004</v>
      </c>
      <c r="T60" s="86">
        <v>33750587090</v>
      </c>
      <c r="U60" s="21"/>
      <c r="V60" s="21"/>
      <c r="W60" s="21">
        <v>0</v>
      </c>
      <c r="X60" s="21">
        <v>0</v>
      </c>
      <c r="Y60" s="71"/>
      <c r="Z60" s="23" t="s">
        <v>203</v>
      </c>
      <c r="AA60" s="71" t="s">
        <v>50</v>
      </c>
    </row>
    <row r="61" spans="2:27" s="3" customFormat="1" ht="63.75">
      <c r="B61" s="71" t="s">
        <v>253</v>
      </c>
      <c r="C61" s="71" t="s">
        <v>23</v>
      </c>
      <c r="D61" s="71" t="s">
        <v>180</v>
      </c>
      <c r="E61" s="79" t="s">
        <v>181</v>
      </c>
      <c r="F61" s="79" t="s">
        <v>182</v>
      </c>
      <c r="G61" s="79" t="s">
        <v>183</v>
      </c>
      <c r="H61" s="71" t="s">
        <v>32</v>
      </c>
      <c r="I61" s="45">
        <v>1</v>
      </c>
      <c r="J61" s="71" t="s">
        <v>85</v>
      </c>
      <c r="K61" s="73" t="s">
        <v>184</v>
      </c>
      <c r="L61" s="71"/>
      <c r="M61" s="71" t="s">
        <v>185</v>
      </c>
      <c r="N61" s="71"/>
      <c r="O61" s="86"/>
      <c r="P61" s="86"/>
      <c r="Q61" s="86"/>
      <c r="R61" s="86">
        <v>18493297581.91</v>
      </c>
      <c r="S61" s="86"/>
      <c r="T61" s="86"/>
      <c r="U61" s="21"/>
      <c r="V61" s="21"/>
      <c r="W61" s="21">
        <v>18493297581.91</v>
      </c>
      <c r="X61" s="21">
        <v>20712493291.7392</v>
      </c>
      <c r="Y61" s="71"/>
      <c r="Z61" s="23" t="s">
        <v>255</v>
      </c>
      <c r="AA61" s="71"/>
    </row>
    <row r="62" spans="2:27" s="3" customFormat="1" ht="63.75">
      <c r="B62" s="71" t="s">
        <v>210</v>
      </c>
      <c r="C62" s="71" t="s">
        <v>23</v>
      </c>
      <c r="D62" s="71" t="s">
        <v>211</v>
      </c>
      <c r="E62" s="79" t="s">
        <v>212</v>
      </c>
      <c r="F62" s="79" t="s">
        <v>212</v>
      </c>
      <c r="G62" s="79" t="s">
        <v>213</v>
      </c>
      <c r="H62" s="71" t="s">
        <v>32</v>
      </c>
      <c r="I62" s="45">
        <v>0.6</v>
      </c>
      <c r="J62" s="71" t="s">
        <v>214</v>
      </c>
      <c r="K62" s="71" t="s">
        <v>39</v>
      </c>
      <c r="L62" s="71"/>
      <c r="M62" s="71" t="s">
        <v>48</v>
      </c>
      <c r="N62" s="71"/>
      <c r="O62" s="86"/>
      <c r="P62" s="86"/>
      <c r="Q62" s="86"/>
      <c r="R62" s="86"/>
      <c r="S62" s="86">
        <v>4768000</v>
      </c>
      <c r="T62" s="86">
        <v>5126000</v>
      </c>
      <c r="U62" s="86">
        <v>5485000</v>
      </c>
      <c r="V62" s="21"/>
      <c r="W62" s="21">
        <v>15379000</v>
      </c>
      <c r="X62" s="21">
        <v>17224480</v>
      </c>
      <c r="Y62" s="71"/>
      <c r="Z62" s="23">
        <v>2016</v>
      </c>
      <c r="AA62" s="71"/>
    </row>
    <row r="63" spans="2:27" s="3" customFormat="1" ht="63.75">
      <c r="B63" s="71" t="s">
        <v>252</v>
      </c>
      <c r="C63" s="71" t="s">
        <v>23</v>
      </c>
      <c r="D63" s="71" t="s">
        <v>180</v>
      </c>
      <c r="E63" s="79" t="s">
        <v>181</v>
      </c>
      <c r="F63" s="79" t="s">
        <v>182</v>
      </c>
      <c r="G63" s="79" t="s">
        <v>183</v>
      </c>
      <c r="H63" s="71" t="s">
        <v>32</v>
      </c>
      <c r="I63" s="45">
        <v>1</v>
      </c>
      <c r="J63" s="71" t="s">
        <v>254</v>
      </c>
      <c r="K63" s="73" t="s">
        <v>184</v>
      </c>
      <c r="L63" s="71"/>
      <c r="M63" s="71" t="s">
        <v>185</v>
      </c>
      <c r="N63" s="71"/>
      <c r="O63" s="86"/>
      <c r="P63" s="86"/>
      <c r="Q63" s="86"/>
      <c r="R63" s="86"/>
      <c r="S63" s="86">
        <v>31814845000.000004</v>
      </c>
      <c r="T63" s="86">
        <v>33750587090</v>
      </c>
      <c r="U63" s="21"/>
      <c r="V63" s="21"/>
      <c r="W63" s="21">
        <v>65565432090</v>
      </c>
      <c r="X63" s="21">
        <v>73433283940.8</v>
      </c>
      <c r="Y63" s="71"/>
      <c r="Z63" s="23" t="s">
        <v>203</v>
      </c>
      <c r="AA63" s="71"/>
    </row>
    <row r="64" spans="2:27" ht="12.75">
      <c r="B64" s="121" t="s">
        <v>11</v>
      </c>
      <c r="C64" s="122"/>
      <c r="D64" s="70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21"/>
      <c r="S64" s="21"/>
      <c r="T64" s="21"/>
      <c r="U64" s="21"/>
      <c r="V64" s="21"/>
      <c r="W64" s="82">
        <f>SUM(W43:W63)</f>
        <v>84404004103.54001</v>
      </c>
      <c r="X64" s="82">
        <f>SUM(X43:X63)</f>
        <v>94532484595.96481</v>
      </c>
      <c r="Y64" s="71"/>
      <c r="Z64" s="71"/>
      <c r="AA64" s="71"/>
    </row>
    <row r="65" spans="2:27" ht="12.75">
      <c r="B65" s="121" t="s">
        <v>12</v>
      </c>
      <c r="C65" s="121"/>
      <c r="D65" s="71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21"/>
      <c r="W65" s="82">
        <f>W64+W41+W29</f>
        <v>183662980956.12</v>
      </c>
      <c r="X65" s="82">
        <f>X64+X41+X29</f>
        <v>205702538670.85443</v>
      </c>
      <c r="Y65" s="71"/>
      <c r="Z65" s="71"/>
      <c r="AA65" s="71"/>
    </row>
    <row r="66" spans="2:26" ht="12.75">
      <c r="B66" s="28"/>
      <c r="C66" s="28"/>
      <c r="D66" s="29"/>
      <c r="E66" s="28"/>
      <c r="F66" s="30"/>
      <c r="G66" s="30"/>
      <c r="H66" s="30"/>
      <c r="I66" s="30"/>
      <c r="J66" s="30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64"/>
      <c r="X66" s="64"/>
      <c r="Y66" s="31"/>
      <c r="Z66" s="31"/>
    </row>
    <row r="67" spans="3:27" s="48" customFormat="1" ht="12.75">
      <c r="C67" s="119" t="s">
        <v>204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</row>
    <row r="68" spans="2:27" ht="15.75"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6"/>
      <c r="X68" s="36"/>
      <c r="Y68" s="34"/>
      <c r="Z68" s="34"/>
      <c r="AA68" s="34"/>
    </row>
    <row r="69" spans="2:27" ht="15.75" customHeight="1">
      <c r="B69" s="32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2:17" ht="12.75">
      <c r="B70" s="35"/>
      <c r="P70" s="36"/>
      <c r="Q70" s="36"/>
    </row>
  </sheetData>
  <sheetProtection/>
  <mergeCells count="33">
    <mergeCell ref="B65:C65"/>
    <mergeCell ref="B42:C42"/>
    <mergeCell ref="O13:U13"/>
    <mergeCell ref="B14:C14"/>
    <mergeCell ref="B29:C29"/>
    <mergeCell ref="B30:C30"/>
    <mergeCell ref="C69:AA69"/>
    <mergeCell ref="C67:AA67"/>
    <mergeCell ref="AA11:AA12"/>
    <mergeCell ref="I11:I12"/>
    <mergeCell ref="N11:N12"/>
    <mergeCell ref="B64:C64"/>
    <mergeCell ref="B41:C41"/>
    <mergeCell ref="H11:H12"/>
    <mergeCell ref="L11:L12"/>
    <mergeCell ref="W11:W12"/>
    <mergeCell ref="B4:AA4"/>
    <mergeCell ref="K11:K12"/>
    <mergeCell ref="D11:D12"/>
    <mergeCell ref="E11:E12"/>
    <mergeCell ref="B11:B12"/>
    <mergeCell ref="Z11:Z12"/>
    <mergeCell ref="O11:U11"/>
    <mergeCell ref="F11:F12"/>
    <mergeCell ref="J11:J12"/>
    <mergeCell ref="C11:C12"/>
    <mergeCell ref="X11:X12"/>
    <mergeCell ref="V6:AA7"/>
    <mergeCell ref="V8:AA9"/>
    <mergeCell ref="V11:V12"/>
    <mergeCell ref="G11:G12"/>
    <mergeCell ref="Y11:Y12"/>
    <mergeCell ref="M11:M12"/>
  </mergeCells>
  <printOptions horizontalCentered="1"/>
  <pageMargins left="0" right="0" top="0.3937007874015748" bottom="0.3937007874015748" header="0.2362204724409449" footer="0.31496062992125984"/>
  <pageSetup fitToHeight="2" horizontalDpi="600" verticalDpi="600" orientation="landscape" paperSize="8" scale="45" r:id="rId1"/>
  <headerFooter alignWithMargins="0">
    <oddHeader>&amp;R&amp;"Times New Roman,обычный"дп-рк-4.2.3-03-01</oddHeader>
    <oddFooter>&amp;C&amp;"Times New Roman,обычный"&amp;P из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7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6.8515625" style="1" customWidth="1"/>
    <col min="3" max="3" width="24.8515625" style="1" customWidth="1"/>
    <col min="4" max="4" width="25.7109375" style="1" customWidth="1"/>
    <col min="5" max="5" width="30.28125" style="1" customWidth="1"/>
    <col min="6" max="6" width="31.140625" style="1" customWidth="1"/>
    <col min="7" max="7" width="30.00390625" style="1" customWidth="1"/>
    <col min="8" max="8" width="10.57421875" style="1" customWidth="1"/>
    <col min="9" max="9" width="15.28125" style="1" customWidth="1"/>
    <col min="10" max="10" width="17.57421875" style="1" customWidth="1"/>
    <col min="11" max="11" width="17.140625" style="1" customWidth="1"/>
    <col min="12" max="12" width="13.57421875" style="1" customWidth="1"/>
    <col min="13" max="13" width="18.7109375" style="1" customWidth="1"/>
    <col min="14" max="14" width="18.57421875" style="1" customWidth="1"/>
    <col min="15" max="16" width="11.140625" style="1" customWidth="1"/>
    <col min="17" max="17" width="12.140625" style="1" customWidth="1"/>
    <col min="18" max="18" width="16.7109375" style="1" customWidth="1"/>
    <col min="19" max="19" width="15.8515625" style="1" customWidth="1"/>
    <col min="20" max="21" width="15.7109375" style="1" customWidth="1"/>
    <col min="22" max="22" width="15.8515625" style="1" customWidth="1"/>
    <col min="23" max="23" width="17.57421875" style="1" customWidth="1"/>
    <col min="24" max="24" width="17.7109375" style="1" customWidth="1"/>
    <col min="25" max="25" width="12.140625" style="1" customWidth="1"/>
    <col min="26" max="26" width="17.57421875" style="1" customWidth="1"/>
    <col min="27" max="27" width="20.28125" style="1" customWidth="1"/>
    <col min="28" max="16384" width="9.140625" style="1" customWidth="1"/>
  </cols>
  <sheetData>
    <row r="1" spans="5:26" ht="12.75">
      <c r="E1" s="2" t="s">
        <v>273</v>
      </c>
      <c r="F1" s="2"/>
      <c r="G1" s="2"/>
      <c r="H1" s="2"/>
      <c r="I1" s="2"/>
      <c r="J1" s="2"/>
      <c r="K1" s="2"/>
      <c r="L1" s="2"/>
      <c r="N1" s="2"/>
      <c r="V1" s="2"/>
      <c r="X1" s="67"/>
      <c r="Y1" s="67"/>
      <c r="Z1" s="67"/>
    </row>
    <row r="2" spans="24:27" ht="12.75">
      <c r="X2" s="9"/>
      <c r="Y2" s="9"/>
      <c r="Z2" s="9"/>
      <c r="AA2" s="2"/>
    </row>
    <row r="3" spans="2:27" ht="12.75">
      <c r="B3" s="111" t="s">
        <v>226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2:27" ht="13.5" thickBo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0:27" ht="14.25" customHeight="1">
      <c r="J5" s="9"/>
      <c r="K5" s="9"/>
      <c r="L5" s="9"/>
      <c r="N5" s="8"/>
      <c r="O5" s="8"/>
      <c r="P5" s="8"/>
      <c r="Q5" s="8"/>
      <c r="R5" s="8"/>
      <c r="S5" s="8"/>
      <c r="T5" s="8"/>
      <c r="U5" s="8"/>
      <c r="V5" s="99" t="s">
        <v>248</v>
      </c>
      <c r="W5" s="100"/>
      <c r="X5" s="100"/>
      <c r="Y5" s="100"/>
      <c r="Z5" s="100"/>
      <c r="AA5" s="101"/>
    </row>
    <row r="6" spans="10:27" ht="6.75" customHeight="1">
      <c r="J6" s="9"/>
      <c r="K6" s="9"/>
      <c r="L6" s="9"/>
      <c r="N6" s="8"/>
      <c r="O6" s="8"/>
      <c r="P6" s="8"/>
      <c r="Q6" s="8"/>
      <c r="R6" s="8"/>
      <c r="S6" s="8"/>
      <c r="T6" s="8"/>
      <c r="U6" s="8"/>
      <c r="V6" s="102"/>
      <c r="W6" s="103"/>
      <c r="X6" s="103"/>
      <c r="Y6" s="103"/>
      <c r="Z6" s="103"/>
      <c r="AA6" s="104"/>
    </row>
    <row r="7" spans="10:27" ht="14.25" customHeight="1">
      <c r="J7" s="9"/>
      <c r="K7" s="9"/>
      <c r="L7" s="9"/>
      <c r="N7" s="95"/>
      <c r="O7" s="95"/>
      <c r="P7" s="95"/>
      <c r="Q7" s="95"/>
      <c r="R7" s="95"/>
      <c r="S7" s="95"/>
      <c r="T7" s="95"/>
      <c r="U7" s="95"/>
      <c r="V7" s="105" t="s">
        <v>275</v>
      </c>
      <c r="W7" s="106"/>
      <c r="X7" s="106"/>
      <c r="Y7" s="106"/>
      <c r="Z7" s="106"/>
      <c r="AA7" s="107"/>
    </row>
    <row r="8" spans="10:27" ht="77.25" customHeight="1" thickBot="1">
      <c r="J8" s="9"/>
      <c r="K8" s="9"/>
      <c r="L8" s="9"/>
      <c r="N8" s="95"/>
      <c r="O8" s="95"/>
      <c r="P8" s="95"/>
      <c r="Q8" s="95"/>
      <c r="R8" s="95"/>
      <c r="S8" s="95"/>
      <c r="T8" s="95"/>
      <c r="U8" s="95"/>
      <c r="V8" s="108"/>
      <c r="W8" s="109"/>
      <c r="X8" s="109"/>
      <c r="Y8" s="109"/>
      <c r="Z8" s="109"/>
      <c r="AA8" s="110"/>
    </row>
    <row r="9" spans="4:26" ht="18" customHeight="1" thickBot="1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7" ht="21" customHeight="1" thickBot="1">
      <c r="B10" s="97" t="s">
        <v>0</v>
      </c>
      <c r="C10" s="97" t="s">
        <v>89</v>
      </c>
      <c r="D10" s="97" t="s">
        <v>90</v>
      </c>
      <c r="E10" s="97" t="s">
        <v>91</v>
      </c>
      <c r="F10" s="97" t="s">
        <v>92</v>
      </c>
      <c r="G10" s="97" t="s">
        <v>93</v>
      </c>
      <c r="H10" s="97" t="s">
        <v>94</v>
      </c>
      <c r="I10" s="97" t="s">
        <v>95</v>
      </c>
      <c r="J10" s="97" t="s">
        <v>96</v>
      </c>
      <c r="K10" s="97" t="s">
        <v>97</v>
      </c>
      <c r="L10" s="97" t="s">
        <v>98</v>
      </c>
      <c r="M10" s="97" t="s">
        <v>99</v>
      </c>
      <c r="N10" s="97" t="s">
        <v>100</v>
      </c>
      <c r="O10" s="130" t="s">
        <v>101</v>
      </c>
      <c r="P10" s="131"/>
      <c r="Q10" s="131"/>
      <c r="R10" s="131"/>
      <c r="S10" s="131"/>
      <c r="T10" s="132"/>
      <c r="U10" s="133"/>
      <c r="V10" s="97" t="s">
        <v>102</v>
      </c>
      <c r="W10" s="97" t="s">
        <v>103</v>
      </c>
      <c r="X10" s="97" t="s">
        <v>104</v>
      </c>
      <c r="Y10" s="97" t="s">
        <v>105</v>
      </c>
      <c r="Z10" s="97" t="s">
        <v>106</v>
      </c>
      <c r="AA10" s="97" t="s">
        <v>107</v>
      </c>
    </row>
    <row r="11" spans="2:27" ht="102" customHeight="1" thickBot="1">
      <c r="B11" s="129"/>
      <c r="C11" s="129"/>
      <c r="D11" s="129"/>
      <c r="E11" s="129"/>
      <c r="F11" s="129"/>
      <c r="G11" s="98"/>
      <c r="H11" s="129"/>
      <c r="I11" s="129"/>
      <c r="J11" s="129"/>
      <c r="K11" s="129"/>
      <c r="L11" s="129"/>
      <c r="M11" s="129"/>
      <c r="N11" s="129"/>
      <c r="O11" s="66" t="s">
        <v>108</v>
      </c>
      <c r="P11" s="66" t="s">
        <v>109</v>
      </c>
      <c r="Q11" s="66" t="s">
        <v>110</v>
      </c>
      <c r="R11" s="66" t="s">
        <v>111</v>
      </c>
      <c r="S11" s="66" t="s">
        <v>112</v>
      </c>
      <c r="T11" s="66" t="s">
        <v>113</v>
      </c>
      <c r="U11" s="68" t="s">
        <v>215</v>
      </c>
      <c r="V11" s="129"/>
      <c r="W11" s="129"/>
      <c r="X11" s="129"/>
      <c r="Y11" s="98"/>
      <c r="Z11" s="98"/>
      <c r="AA11" s="129"/>
    </row>
    <row r="12" spans="2:27" s="11" customFormat="1" ht="12.75" customHeight="1" thickBot="1">
      <c r="B12" s="51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134">
        <v>14</v>
      </c>
      <c r="P12" s="135"/>
      <c r="Q12" s="135"/>
      <c r="R12" s="135"/>
      <c r="S12" s="135"/>
      <c r="T12" s="132"/>
      <c r="U12" s="136"/>
      <c r="V12" s="52">
        <v>15</v>
      </c>
      <c r="W12" s="52">
        <v>16</v>
      </c>
      <c r="X12" s="52">
        <v>17</v>
      </c>
      <c r="Y12" s="52">
        <v>18</v>
      </c>
      <c r="Z12" s="52">
        <v>19</v>
      </c>
      <c r="AA12" s="93">
        <v>20</v>
      </c>
    </row>
    <row r="13" spans="2:27" ht="12.75">
      <c r="B13" s="53" t="s">
        <v>114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/>
      <c r="Y13" s="55"/>
      <c r="Z13" s="55"/>
      <c r="AA13" s="56"/>
    </row>
    <row r="14" spans="2:27" ht="25.5">
      <c r="B14" s="13" t="s">
        <v>75</v>
      </c>
      <c r="C14" s="13" t="s">
        <v>115</v>
      </c>
      <c r="D14" s="42" t="s">
        <v>76</v>
      </c>
      <c r="E14" s="43" t="s">
        <v>116</v>
      </c>
      <c r="F14" s="18" t="s">
        <v>117</v>
      </c>
      <c r="G14" s="44" t="s">
        <v>122</v>
      </c>
      <c r="H14" s="13" t="s">
        <v>118</v>
      </c>
      <c r="I14" s="45">
        <v>1</v>
      </c>
      <c r="J14" s="13" t="s">
        <v>119</v>
      </c>
      <c r="K14" s="41" t="s">
        <v>120</v>
      </c>
      <c r="L14" s="13" t="s">
        <v>81</v>
      </c>
      <c r="M14" s="13" t="s">
        <v>123</v>
      </c>
      <c r="N14" s="47" t="s">
        <v>121</v>
      </c>
      <c r="O14" s="12"/>
      <c r="P14" s="12"/>
      <c r="Q14" s="12"/>
      <c r="R14" s="83">
        <v>529472000.0000001</v>
      </c>
      <c r="S14" s="83">
        <v>712551999.9999999</v>
      </c>
      <c r="T14" s="83">
        <v>712551999.9999999</v>
      </c>
      <c r="U14" s="71"/>
      <c r="V14" s="21">
        <v>7.4</v>
      </c>
      <c r="W14" s="21">
        <v>0</v>
      </c>
      <c r="X14" s="21">
        <v>0</v>
      </c>
      <c r="Y14" s="20" t="s">
        <v>80</v>
      </c>
      <c r="Z14" s="20">
        <v>2015</v>
      </c>
      <c r="AA14" s="13" t="s">
        <v>186</v>
      </c>
    </row>
    <row r="15" spans="2:27" ht="25.5">
      <c r="B15" s="13" t="s">
        <v>174</v>
      </c>
      <c r="C15" s="13" t="s">
        <v>115</v>
      </c>
      <c r="D15" s="42" t="s">
        <v>76</v>
      </c>
      <c r="E15" s="43" t="s">
        <v>116</v>
      </c>
      <c r="F15" s="18" t="s">
        <v>117</v>
      </c>
      <c r="G15" s="44" t="s">
        <v>122</v>
      </c>
      <c r="H15" s="13" t="s">
        <v>118</v>
      </c>
      <c r="I15" s="45">
        <v>1</v>
      </c>
      <c r="J15" s="13" t="s">
        <v>119</v>
      </c>
      <c r="K15" s="41" t="s">
        <v>120</v>
      </c>
      <c r="L15" s="13" t="s">
        <v>81</v>
      </c>
      <c r="M15" s="13" t="s">
        <v>123</v>
      </c>
      <c r="N15" s="47" t="s">
        <v>121</v>
      </c>
      <c r="O15" s="12"/>
      <c r="P15" s="12"/>
      <c r="Q15" s="12"/>
      <c r="R15" s="83">
        <v>529472000.0000001</v>
      </c>
      <c r="S15" s="83">
        <v>712551999.9999999</v>
      </c>
      <c r="T15" s="83">
        <v>712551999.9999999</v>
      </c>
      <c r="U15" s="71"/>
      <c r="V15" s="21">
        <v>9.5</v>
      </c>
      <c r="W15" s="21">
        <v>0</v>
      </c>
      <c r="X15" s="21">
        <v>0</v>
      </c>
      <c r="Y15" s="20" t="s">
        <v>80</v>
      </c>
      <c r="Z15" s="20">
        <v>2015</v>
      </c>
      <c r="AA15" s="13" t="s">
        <v>144</v>
      </c>
    </row>
    <row r="16" spans="2:27" ht="25.5">
      <c r="B16" s="13" t="s">
        <v>199</v>
      </c>
      <c r="C16" s="13" t="s">
        <v>115</v>
      </c>
      <c r="D16" s="42" t="s">
        <v>76</v>
      </c>
      <c r="E16" s="43" t="s">
        <v>116</v>
      </c>
      <c r="F16" s="18" t="s">
        <v>117</v>
      </c>
      <c r="G16" s="44" t="s">
        <v>122</v>
      </c>
      <c r="H16" s="13" t="s">
        <v>118</v>
      </c>
      <c r="I16" s="45">
        <v>1</v>
      </c>
      <c r="J16" s="13" t="s">
        <v>119</v>
      </c>
      <c r="K16" s="41" t="s">
        <v>120</v>
      </c>
      <c r="L16" s="13" t="s">
        <v>81</v>
      </c>
      <c r="M16" s="13" t="s">
        <v>123</v>
      </c>
      <c r="N16" s="47" t="s">
        <v>121</v>
      </c>
      <c r="O16" s="12"/>
      <c r="P16" s="12"/>
      <c r="Q16" s="12"/>
      <c r="R16" s="83">
        <v>550524631.0000001</v>
      </c>
      <c r="S16" s="83">
        <v>712551999.9999999</v>
      </c>
      <c r="T16" s="83">
        <v>712551999.9999999</v>
      </c>
      <c r="U16" s="71"/>
      <c r="V16" s="21">
        <v>9.5</v>
      </c>
      <c r="W16" s="21">
        <v>0</v>
      </c>
      <c r="X16" s="21">
        <v>0</v>
      </c>
      <c r="Y16" s="20" t="s">
        <v>80</v>
      </c>
      <c r="Z16" s="20">
        <v>2015</v>
      </c>
      <c r="AA16" s="13" t="s">
        <v>216</v>
      </c>
    </row>
    <row r="17" spans="2:27" ht="25.5">
      <c r="B17" s="13" t="s">
        <v>201</v>
      </c>
      <c r="C17" s="13" t="s">
        <v>115</v>
      </c>
      <c r="D17" s="42" t="s">
        <v>76</v>
      </c>
      <c r="E17" s="43" t="s">
        <v>116</v>
      </c>
      <c r="F17" s="18" t="s">
        <v>117</v>
      </c>
      <c r="G17" s="44" t="s">
        <v>122</v>
      </c>
      <c r="H17" s="13" t="s">
        <v>118</v>
      </c>
      <c r="I17" s="45">
        <v>1</v>
      </c>
      <c r="J17" s="13" t="s">
        <v>119</v>
      </c>
      <c r="K17" s="41" t="s">
        <v>120</v>
      </c>
      <c r="L17" s="13" t="s">
        <v>81</v>
      </c>
      <c r="M17" s="13" t="s">
        <v>123</v>
      </c>
      <c r="N17" s="47" t="s">
        <v>121</v>
      </c>
      <c r="O17" s="12"/>
      <c r="P17" s="12"/>
      <c r="Q17" s="12"/>
      <c r="R17" s="83">
        <v>550524631.0000001</v>
      </c>
      <c r="S17" s="83">
        <v>712551999.9999999</v>
      </c>
      <c r="T17" s="83">
        <v>712551999.9999999</v>
      </c>
      <c r="U17" s="71"/>
      <c r="V17" s="21">
        <v>9.5</v>
      </c>
      <c r="W17" s="21">
        <v>0</v>
      </c>
      <c r="X17" s="21">
        <v>0</v>
      </c>
      <c r="Y17" s="71" t="s">
        <v>80</v>
      </c>
      <c r="Z17" s="23" t="s">
        <v>203</v>
      </c>
      <c r="AA17" s="71" t="s">
        <v>251</v>
      </c>
    </row>
    <row r="18" spans="2:27" ht="25.5">
      <c r="B18" s="13" t="s">
        <v>249</v>
      </c>
      <c r="C18" s="13" t="s">
        <v>115</v>
      </c>
      <c r="D18" s="42" t="s">
        <v>76</v>
      </c>
      <c r="E18" s="43" t="s">
        <v>116</v>
      </c>
      <c r="F18" s="18" t="s">
        <v>117</v>
      </c>
      <c r="G18" s="44" t="s">
        <v>122</v>
      </c>
      <c r="H18" s="13" t="s">
        <v>118</v>
      </c>
      <c r="I18" s="45">
        <v>1</v>
      </c>
      <c r="J18" s="13" t="s">
        <v>119</v>
      </c>
      <c r="K18" s="41" t="s">
        <v>120</v>
      </c>
      <c r="L18" s="13" t="s">
        <v>81</v>
      </c>
      <c r="M18" s="13" t="s">
        <v>123</v>
      </c>
      <c r="N18" s="47" t="s">
        <v>121</v>
      </c>
      <c r="O18" s="12"/>
      <c r="P18" s="12"/>
      <c r="Q18" s="12"/>
      <c r="R18" s="83">
        <v>550524631.0000001</v>
      </c>
      <c r="S18" s="83">
        <v>731499367.9999999</v>
      </c>
      <c r="T18" s="83">
        <v>712551999.9999999</v>
      </c>
      <c r="U18" s="71"/>
      <c r="V18" s="21">
        <v>9.5</v>
      </c>
      <c r="W18" s="21">
        <v>0</v>
      </c>
      <c r="X18" s="21">
        <v>0</v>
      </c>
      <c r="Y18" s="71"/>
      <c r="Z18" s="23" t="s">
        <v>203</v>
      </c>
      <c r="AA18" s="71" t="s">
        <v>144</v>
      </c>
    </row>
    <row r="19" spans="2:27" ht="25.5">
      <c r="B19" s="13" t="s">
        <v>261</v>
      </c>
      <c r="C19" s="13" t="s">
        <v>115</v>
      </c>
      <c r="D19" s="42" t="s">
        <v>76</v>
      </c>
      <c r="E19" s="43" t="s">
        <v>116</v>
      </c>
      <c r="F19" s="18" t="s">
        <v>117</v>
      </c>
      <c r="G19" s="44" t="s">
        <v>122</v>
      </c>
      <c r="H19" s="13" t="s">
        <v>118</v>
      </c>
      <c r="I19" s="45">
        <v>1</v>
      </c>
      <c r="J19" s="13" t="s">
        <v>119</v>
      </c>
      <c r="K19" s="41" t="s">
        <v>120</v>
      </c>
      <c r="L19" s="13" t="s">
        <v>81</v>
      </c>
      <c r="M19" s="13" t="s">
        <v>123</v>
      </c>
      <c r="N19" s="47" t="s">
        <v>121</v>
      </c>
      <c r="O19" s="12"/>
      <c r="P19" s="12"/>
      <c r="Q19" s="12"/>
      <c r="R19" s="83">
        <v>550524631.0000001</v>
      </c>
      <c r="S19" s="83">
        <v>731499367.9999999</v>
      </c>
      <c r="T19" s="83">
        <v>768938403</v>
      </c>
      <c r="U19" s="71"/>
      <c r="V19" s="21">
        <v>9.5</v>
      </c>
      <c r="W19" s="21">
        <v>19484142819</v>
      </c>
      <c r="X19" s="21">
        <v>21822239957.280003</v>
      </c>
      <c r="Y19" s="71"/>
      <c r="Z19" s="23" t="s">
        <v>260</v>
      </c>
      <c r="AA19" s="71"/>
    </row>
    <row r="20" spans="2:27" ht="25.5">
      <c r="B20" s="13" t="s">
        <v>178</v>
      </c>
      <c r="C20" s="13" t="s">
        <v>115</v>
      </c>
      <c r="D20" s="42" t="s">
        <v>76</v>
      </c>
      <c r="E20" s="43" t="s">
        <v>116</v>
      </c>
      <c r="F20" s="18" t="s">
        <v>117</v>
      </c>
      <c r="G20" s="44" t="s">
        <v>187</v>
      </c>
      <c r="H20" s="13" t="s">
        <v>118</v>
      </c>
      <c r="I20" s="50">
        <v>0.985</v>
      </c>
      <c r="J20" s="13" t="s">
        <v>119</v>
      </c>
      <c r="K20" s="41" t="s">
        <v>120</v>
      </c>
      <c r="L20" s="13" t="s">
        <v>81</v>
      </c>
      <c r="M20" s="46" t="s">
        <v>188</v>
      </c>
      <c r="N20" s="47" t="s">
        <v>121</v>
      </c>
      <c r="O20" s="12"/>
      <c r="P20" s="12"/>
      <c r="Q20" s="12"/>
      <c r="R20" s="83">
        <v>1766153645.326743</v>
      </c>
      <c r="S20" s="83">
        <v>2628205185.715</v>
      </c>
      <c r="T20" s="83">
        <v>2609055951.9650006</v>
      </c>
      <c r="U20" s="71"/>
      <c r="V20" s="21">
        <v>8.6</v>
      </c>
      <c r="W20" s="21">
        <v>0</v>
      </c>
      <c r="X20" s="21">
        <v>0</v>
      </c>
      <c r="Y20" s="20" t="s">
        <v>80</v>
      </c>
      <c r="Z20" s="20">
        <v>2015</v>
      </c>
      <c r="AA20" s="13" t="s">
        <v>144</v>
      </c>
    </row>
    <row r="21" spans="2:27" ht="25.5">
      <c r="B21" s="13" t="s">
        <v>198</v>
      </c>
      <c r="C21" s="13" t="s">
        <v>115</v>
      </c>
      <c r="D21" s="42" t="s">
        <v>76</v>
      </c>
      <c r="E21" s="43" t="s">
        <v>116</v>
      </c>
      <c r="F21" s="18" t="s">
        <v>117</v>
      </c>
      <c r="G21" s="44" t="s">
        <v>187</v>
      </c>
      <c r="H21" s="13" t="s">
        <v>118</v>
      </c>
      <c r="I21" s="50">
        <v>0.985</v>
      </c>
      <c r="J21" s="13" t="s">
        <v>119</v>
      </c>
      <c r="K21" s="41" t="s">
        <v>120</v>
      </c>
      <c r="L21" s="13" t="s">
        <v>81</v>
      </c>
      <c r="M21" s="46" t="s">
        <v>188</v>
      </c>
      <c r="N21" s="47" t="s">
        <v>121</v>
      </c>
      <c r="O21" s="12"/>
      <c r="P21" s="12"/>
      <c r="Q21" s="12"/>
      <c r="R21" s="83">
        <v>1882432715</v>
      </c>
      <c r="S21" s="83">
        <v>2628205185.715</v>
      </c>
      <c r="T21" s="83">
        <v>2609055951.9650006</v>
      </c>
      <c r="U21" s="71"/>
      <c r="V21" s="21">
        <v>8.6</v>
      </c>
      <c r="W21" s="21">
        <v>0</v>
      </c>
      <c r="X21" s="21">
        <v>0</v>
      </c>
      <c r="Y21" s="20" t="s">
        <v>80</v>
      </c>
      <c r="Z21" s="20">
        <v>2015</v>
      </c>
      <c r="AA21" s="13" t="s">
        <v>144</v>
      </c>
    </row>
    <row r="22" spans="2:27" ht="25.5">
      <c r="B22" s="13" t="s">
        <v>200</v>
      </c>
      <c r="C22" s="13" t="s">
        <v>115</v>
      </c>
      <c r="D22" s="42" t="s">
        <v>76</v>
      </c>
      <c r="E22" s="43" t="s">
        <v>116</v>
      </c>
      <c r="F22" s="18" t="s">
        <v>117</v>
      </c>
      <c r="G22" s="44" t="s">
        <v>187</v>
      </c>
      <c r="H22" s="13" t="s">
        <v>118</v>
      </c>
      <c r="I22" s="50">
        <v>0.985</v>
      </c>
      <c r="J22" s="13" t="s">
        <v>119</v>
      </c>
      <c r="K22" s="41" t="s">
        <v>120</v>
      </c>
      <c r="L22" s="13" t="s">
        <v>81</v>
      </c>
      <c r="M22" s="46" t="s">
        <v>188</v>
      </c>
      <c r="N22" s="47" t="s">
        <v>121</v>
      </c>
      <c r="O22" s="12"/>
      <c r="P22" s="12"/>
      <c r="Q22" s="12"/>
      <c r="R22" s="83">
        <v>1882432715</v>
      </c>
      <c r="S22" s="83">
        <v>2627884213</v>
      </c>
      <c r="T22" s="83">
        <v>2277459345</v>
      </c>
      <c r="U22" s="71"/>
      <c r="V22" s="21">
        <v>8.6</v>
      </c>
      <c r="W22" s="21">
        <v>0</v>
      </c>
      <c r="X22" s="21">
        <v>0</v>
      </c>
      <c r="Y22" s="71" t="s">
        <v>80</v>
      </c>
      <c r="Z22" s="23" t="s">
        <v>203</v>
      </c>
      <c r="AA22" s="13" t="s">
        <v>144</v>
      </c>
    </row>
    <row r="23" spans="2:27" ht="25.5">
      <c r="B23" s="13" t="s">
        <v>230</v>
      </c>
      <c r="C23" s="13" t="s">
        <v>115</v>
      </c>
      <c r="D23" s="42" t="s">
        <v>76</v>
      </c>
      <c r="E23" s="43" t="s">
        <v>116</v>
      </c>
      <c r="F23" s="18" t="s">
        <v>117</v>
      </c>
      <c r="G23" s="44" t="s">
        <v>187</v>
      </c>
      <c r="H23" s="13" t="s">
        <v>118</v>
      </c>
      <c r="I23" s="50">
        <v>0.985</v>
      </c>
      <c r="J23" s="13" t="s">
        <v>119</v>
      </c>
      <c r="K23" s="41" t="s">
        <v>120</v>
      </c>
      <c r="L23" s="13" t="s">
        <v>81</v>
      </c>
      <c r="M23" s="46" t="s">
        <v>188</v>
      </c>
      <c r="N23" s="47" t="s">
        <v>121</v>
      </c>
      <c r="O23" s="12"/>
      <c r="P23" s="12"/>
      <c r="Q23" s="12"/>
      <c r="R23" s="83">
        <v>1882432715</v>
      </c>
      <c r="S23" s="83">
        <v>2706703414</v>
      </c>
      <c r="T23" s="83">
        <v>2276919345</v>
      </c>
      <c r="U23" s="71"/>
      <c r="V23" s="21">
        <v>8.6</v>
      </c>
      <c r="W23" s="21">
        <v>0</v>
      </c>
      <c r="X23" s="21">
        <v>0</v>
      </c>
      <c r="Y23" s="71"/>
      <c r="Z23" s="23" t="s">
        <v>203</v>
      </c>
      <c r="AA23" s="13" t="s">
        <v>144</v>
      </c>
    </row>
    <row r="24" spans="2:27" ht="25.5">
      <c r="B24" s="13" t="s">
        <v>236</v>
      </c>
      <c r="C24" s="13" t="s">
        <v>115</v>
      </c>
      <c r="D24" s="42" t="s">
        <v>76</v>
      </c>
      <c r="E24" s="43" t="s">
        <v>116</v>
      </c>
      <c r="F24" s="18" t="s">
        <v>117</v>
      </c>
      <c r="G24" s="44" t="s">
        <v>187</v>
      </c>
      <c r="H24" s="13" t="s">
        <v>118</v>
      </c>
      <c r="I24" s="50">
        <v>0.985</v>
      </c>
      <c r="J24" s="13" t="s">
        <v>119</v>
      </c>
      <c r="K24" s="41" t="s">
        <v>120</v>
      </c>
      <c r="L24" s="13" t="s">
        <v>81</v>
      </c>
      <c r="M24" s="46" t="s">
        <v>188</v>
      </c>
      <c r="N24" s="47" t="s">
        <v>121</v>
      </c>
      <c r="O24" s="12"/>
      <c r="P24" s="12"/>
      <c r="Q24" s="12"/>
      <c r="R24" s="83">
        <v>1882432715</v>
      </c>
      <c r="S24" s="83">
        <v>2706703414</v>
      </c>
      <c r="T24" s="83">
        <v>2752314354</v>
      </c>
      <c r="U24" s="71"/>
      <c r="V24" s="21">
        <v>8.6</v>
      </c>
      <c r="W24" s="21">
        <v>0</v>
      </c>
      <c r="X24" s="21">
        <v>0</v>
      </c>
      <c r="Y24" s="71"/>
      <c r="Z24" s="23" t="s">
        <v>203</v>
      </c>
      <c r="AA24" s="71" t="s">
        <v>144</v>
      </c>
    </row>
    <row r="25" spans="2:27" ht="25.5">
      <c r="B25" s="13" t="s">
        <v>250</v>
      </c>
      <c r="C25" s="13" t="s">
        <v>115</v>
      </c>
      <c r="D25" s="42" t="s">
        <v>76</v>
      </c>
      <c r="E25" s="43" t="s">
        <v>116</v>
      </c>
      <c r="F25" s="18" t="s">
        <v>117</v>
      </c>
      <c r="G25" s="44" t="s">
        <v>187</v>
      </c>
      <c r="H25" s="13" t="s">
        <v>118</v>
      </c>
      <c r="I25" s="50">
        <v>0.985</v>
      </c>
      <c r="J25" s="13" t="s">
        <v>119</v>
      </c>
      <c r="K25" s="41" t="s">
        <v>120</v>
      </c>
      <c r="L25" s="13" t="s">
        <v>81</v>
      </c>
      <c r="M25" s="46" t="s">
        <v>188</v>
      </c>
      <c r="N25" s="47" t="s">
        <v>121</v>
      </c>
      <c r="O25" s="12"/>
      <c r="P25" s="12"/>
      <c r="Q25" s="12"/>
      <c r="R25" s="83">
        <v>1882432715</v>
      </c>
      <c r="S25" s="83">
        <v>3930388539</v>
      </c>
      <c r="T25" s="83">
        <v>2752314354</v>
      </c>
      <c r="U25" s="71"/>
      <c r="V25" s="21">
        <v>8.6</v>
      </c>
      <c r="W25" s="21">
        <v>0</v>
      </c>
      <c r="X25" s="21">
        <v>0</v>
      </c>
      <c r="Y25" s="71"/>
      <c r="Z25" s="23" t="s">
        <v>203</v>
      </c>
      <c r="AA25" s="71" t="s">
        <v>144</v>
      </c>
    </row>
    <row r="26" spans="2:27" ht="25.5">
      <c r="B26" s="13" t="s">
        <v>259</v>
      </c>
      <c r="C26" s="13" t="s">
        <v>115</v>
      </c>
      <c r="D26" s="42" t="s">
        <v>76</v>
      </c>
      <c r="E26" s="43" t="s">
        <v>116</v>
      </c>
      <c r="F26" s="18" t="s">
        <v>117</v>
      </c>
      <c r="G26" s="44" t="s">
        <v>187</v>
      </c>
      <c r="H26" s="13" t="s">
        <v>118</v>
      </c>
      <c r="I26" s="50">
        <v>0.985</v>
      </c>
      <c r="J26" s="13" t="s">
        <v>119</v>
      </c>
      <c r="K26" s="41" t="s">
        <v>120</v>
      </c>
      <c r="L26" s="13" t="s">
        <v>81</v>
      </c>
      <c r="M26" s="46" t="s">
        <v>188</v>
      </c>
      <c r="N26" s="47" t="s">
        <v>121</v>
      </c>
      <c r="O26" s="12"/>
      <c r="P26" s="12"/>
      <c r="Q26" s="12"/>
      <c r="R26" s="83">
        <v>1882432715</v>
      </c>
      <c r="S26" s="83">
        <v>3930388539</v>
      </c>
      <c r="T26" s="83">
        <v>3323056396</v>
      </c>
      <c r="U26" s="71"/>
      <c r="V26" s="21">
        <v>8.6</v>
      </c>
      <c r="W26" s="21">
        <v>0</v>
      </c>
      <c r="X26" s="21">
        <v>0</v>
      </c>
      <c r="Y26" s="71"/>
      <c r="Z26" s="23" t="s">
        <v>260</v>
      </c>
      <c r="AA26" s="71" t="s">
        <v>144</v>
      </c>
    </row>
    <row r="27" spans="2:27" ht="36" customHeight="1">
      <c r="B27" s="13" t="s">
        <v>271</v>
      </c>
      <c r="C27" s="13" t="s">
        <v>115</v>
      </c>
      <c r="D27" s="42" t="s">
        <v>76</v>
      </c>
      <c r="E27" s="43" t="s">
        <v>116</v>
      </c>
      <c r="F27" s="18" t="s">
        <v>117</v>
      </c>
      <c r="G27" s="44" t="s">
        <v>187</v>
      </c>
      <c r="H27" s="13" t="s">
        <v>118</v>
      </c>
      <c r="I27" s="50">
        <v>0.985</v>
      </c>
      <c r="J27" s="13" t="s">
        <v>119</v>
      </c>
      <c r="K27" s="41" t="s">
        <v>120</v>
      </c>
      <c r="L27" s="13" t="s">
        <v>81</v>
      </c>
      <c r="M27" s="46" t="s">
        <v>188</v>
      </c>
      <c r="N27" s="47" t="s">
        <v>121</v>
      </c>
      <c r="O27" s="12"/>
      <c r="P27" s="12"/>
      <c r="Q27" s="12"/>
      <c r="R27" s="83">
        <v>1882432715</v>
      </c>
      <c r="S27" s="83">
        <v>3930388539</v>
      </c>
      <c r="T27" s="83">
        <v>3458762346</v>
      </c>
      <c r="U27" s="71"/>
      <c r="V27" s="21">
        <v>8.6</v>
      </c>
      <c r="W27" s="21">
        <v>79735618960</v>
      </c>
      <c r="X27" s="21">
        <v>89303893235.20001</v>
      </c>
      <c r="Y27" s="71"/>
      <c r="Z27" s="23" t="s">
        <v>260</v>
      </c>
      <c r="AA27" s="71"/>
    </row>
    <row r="28" spans="2:27" ht="12.75">
      <c r="B28" s="38" t="s">
        <v>124</v>
      </c>
      <c r="C28" s="24"/>
      <c r="D28" s="5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84"/>
      <c r="S28" s="84"/>
      <c r="T28" s="86"/>
      <c r="U28" s="71"/>
      <c r="V28" s="21"/>
      <c r="W28" s="82">
        <v>99219761779</v>
      </c>
      <c r="X28" s="82">
        <v>111126133192.48001</v>
      </c>
      <c r="Y28" s="71"/>
      <c r="Z28" s="23"/>
      <c r="AA28" s="71"/>
    </row>
    <row r="29" spans="2:27" ht="12.75">
      <c r="B29" s="38" t="s">
        <v>125</v>
      </c>
      <c r="C29" s="24"/>
      <c r="D29" s="5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85"/>
      <c r="S29" s="85"/>
      <c r="T29" s="96"/>
      <c r="U29" s="70"/>
      <c r="V29" s="82"/>
      <c r="W29" s="82"/>
      <c r="X29" s="82"/>
      <c r="Y29" s="39"/>
      <c r="Z29" s="39"/>
      <c r="AA29" s="26"/>
    </row>
    <row r="30" spans="2:27" ht="89.25">
      <c r="B30" s="16" t="s">
        <v>126</v>
      </c>
      <c r="C30" s="13" t="s">
        <v>115</v>
      </c>
      <c r="D30" s="41" t="s">
        <v>67</v>
      </c>
      <c r="E30" s="17" t="s">
        <v>127</v>
      </c>
      <c r="F30" s="17" t="s">
        <v>128</v>
      </c>
      <c r="G30" s="18" t="s">
        <v>129</v>
      </c>
      <c r="H30" s="16" t="s">
        <v>130</v>
      </c>
      <c r="I30" s="19">
        <v>0.8</v>
      </c>
      <c r="J30" s="40" t="s">
        <v>131</v>
      </c>
      <c r="K30" s="40" t="s">
        <v>132</v>
      </c>
      <c r="L30" s="16"/>
      <c r="M30" s="13" t="s">
        <v>133</v>
      </c>
      <c r="N30" s="16"/>
      <c r="O30" s="15"/>
      <c r="P30" s="15"/>
      <c r="Q30" s="15"/>
      <c r="R30" s="86">
        <v>4095562.71</v>
      </c>
      <c r="S30" s="86">
        <v>4382252.1</v>
      </c>
      <c r="T30" s="86">
        <v>4689009.75</v>
      </c>
      <c r="U30" s="21"/>
      <c r="V30" s="21"/>
      <c r="W30" s="21">
        <v>0</v>
      </c>
      <c r="X30" s="21">
        <v>0</v>
      </c>
      <c r="Y30" s="20" t="s">
        <v>74</v>
      </c>
      <c r="Z30" s="20">
        <v>2014</v>
      </c>
      <c r="AA30" s="13" t="s">
        <v>144</v>
      </c>
    </row>
    <row r="31" spans="2:27" ht="89.25">
      <c r="B31" s="16" t="s">
        <v>196</v>
      </c>
      <c r="C31" s="13" t="s">
        <v>115</v>
      </c>
      <c r="D31" s="41" t="s">
        <v>67</v>
      </c>
      <c r="E31" s="17" t="s">
        <v>127</v>
      </c>
      <c r="F31" s="17" t="s">
        <v>128</v>
      </c>
      <c r="G31" s="18" t="s">
        <v>129</v>
      </c>
      <c r="H31" s="16" t="s">
        <v>130</v>
      </c>
      <c r="I31" s="19">
        <v>0.8</v>
      </c>
      <c r="J31" s="40" t="s">
        <v>131</v>
      </c>
      <c r="K31" s="40" t="s">
        <v>132</v>
      </c>
      <c r="L31" s="16"/>
      <c r="M31" s="13" t="s">
        <v>133</v>
      </c>
      <c r="N31" s="16"/>
      <c r="O31" s="15"/>
      <c r="P31" s="15"/>
      <c r="Q31" s="15"/>
      <c r="R31" s="86">
        <v>3510630</v>
      </c>
      <c r="S31" s="86">
        <v>4382252.1</v>
      </c>
      <c r="T31" s="86">
        <v>4689009.75</v>
      </c>
      <c r="U31" s="21"/>
      <c r="V31" s="21"/>
      <c r="W31" s="21">
        <v>0</v>
      </c>
      <c r="X31" s="21">
        <v>0</v>
      </c>
      <c r="Y31" s="20" t="s">
        <v>74</v>
      </c>
      <c r="Z31" s="20" t="s">
        <v>88</v>
      </c>
      <c r="AA31" s="13" t="s">
        <v>144</v>
      </c>
    </row>
    <row r="32" spans="2:27" ht="89.25">
      <c r="B32" s="16" t="s">
        <v>217</v>
      </c>
      <c r="C32" s="13" t="s">
        <v>115</v>
      </c>
      <c r="D32" s="41" t="s">
        <v>67</v>
      </c>
      <c r="E32" s="17" t="s">
        <v>127</v>
      </c>
      <c r="F32" s="17" t="s">
        <v>128</v>
      </c>
      <c r="G32" s="18" t="s">
        <v>129</v>
      </c>
      <c r="H32" s="16" t="s">
        <v>130</v>
      </c>
      <c r="I32" s="19">
        <v>0.8</v>
      </c>
      <c r="J32" s="40" t="s">
        <v>131</v>
      </c>
      <c r="K32" s="40" t="s">
        <v>132</v>
      </c>
      <c r="L32" s="16"/>
      <c r="M32" s="13" t="s">
        <v>133</v>
      </c>
      <c r="N32" s="16"/>
      <c r="O32" s="15"/>
      <c r="P32" s="15"/>
      <c r="Q32" s="15"/>
      <c r="R32" s="86">
        <v>3510630</v>
      </c>
      <c r="S32" s="86">
        <v>5818688</v>
      </c>
      <c r="T32" s="86">
        <v>6073225.31</v>
      </c>
      <c r="U32" s="21"/>
      <c r="V32" s="21"/>
      <c r="W32" s="21">
        <v>0</v>
      </c>
      <c r="X32" s="21">
        <v>0</v>
      </c>
      <c r="Y32" s="71" t="s">
        <v>74</v>
      </c>
      <c r="Z32" s="23" t="s">
        <v>223</v>
      </c>
      <c r="AA32" s="13" t="s">
        <v>144</v>
      </c>
    </row>
    <row r="33" spans="2:27" ht="89.25">
      <c r="B33" s="16" t="s">
        <v>242</v>
      </c>
      <c r="C33" s="13" t="s">
        <v>115</v>
      </c>
      <c r="D33" s="41" t="s">
        <v>67</v>
      </c>
      <c r="E33" s="17" t="s">
        <v>127</v>
      </c>
      <c r="F33" s="17" t="s">
        <v>128</v>
      </c>
      <c r="G33" s="18" t="s">
        <v>129</v>
      </c>
      <c r="H33" s="16" t="s">
        <v>130</v>
      </c>
      <c r="I33" s="19">
        <v>0.8</v>
      </c>
      <c r="J33" s="40" t="s">
        <v>131</v>
      </c>
      <c r="K33" s="40" t="s">
        <v>132</v>
      </c>
      <c r="L33" s="16"/>
      <c r="M33" s="13" t="s">
        <v>133</v>
      </c>
      <c r="N33" s="16"/>
      <c r="O33" s="15"/>
      <c r="P33" s="15"/>
      <c r="Q33" s="15"/>
      <c r="R33" s="86">
        <v>3510630</v>
      </c>
      <c r="S33" s="86">
        <v>5675911.5</v>
      </c>
      <c r="T33" s="86">
        <v>5264728</v>
      </c>
      <c r="U33" s="21"/>
      <c r="V33" s="21"/>
      <c r="W33" s="21">
        <v>0</v>
      </c>
      <c r="X33" s="21">
        <v>0</v>
      </c>
      <c r="Y33" s="71"/>
      <c r="Z33" s="23" t="s">
        <v>223</v>
      </c>
      <c r="AA33" s="71" t="s">
        <v>144</v>
      </c>
    </row>
    <row r="34" spans="2:27" ht="89.25">
      <c r="B34" s="16" t="s">
        <v>267</v>
      </c>
      <c r="C34" s="13" t="s">
        <v>115</v>
      </c>
      <c r="D34" s="41" t="s">
        <v>67</v>
      </c>
      <c r="E34" s="17" t="s">
        <v>127</v>
      </c>
      <c r="F34" s="17" t="s">
        <v>128</v>
      </c>
      <c r="G34" s="18" t="s">
        <v>129</v>
      </c>
      <c r="H34" s="16" t="s">
        <v>130</v>
      </c>
      <c r="I34" s="19">
        <v>0.8</v>
      </c>
      <c r="J34" s="40" t="s">
        <v>131</v>
      </c>
      <c r="K34" s="40" t="s">
        <v>132</v>
      </c>
      <c r="L34" s="16"/>
      <c r="M34" s="13" t="s">
        <v>133</v>
      </c>
      <c r="N34" s="16"/>
      <c r="O34" s="15"/>
      <c r="P34" s="15"/>
      <c r="Q34" s="15"/>
      <c r="R34" s="86">
        <v>3510630</v>
      </c>
      <c r="S34" s="86">
        <v>5675911.5</v>
      </c>
      <c r="T34" s="86">
        <v>5264728</v>
      </c>
      <c r="U34" s="86">
        <v>5580611.76</v>
      </c>
      <c r="V34" s="21"/>
      <c r="W34" s="21">
        <v>20031881.259999998</v>
      </c>
      <c r="X34" s="21">
        <v>22435707.0112</v>
      </c>
      <c r="Y34" s="71"/>
      <c r="Z34" s="23" t="s">
        <v>264</v>
      </c>
      <c r="AA34" s="71"/>
    </row>
    <row r="35" spans="2:27" ht="102">
      <c r="B35" s="16" t="s">
        <v>134</v>
      </c>
      <c r="C35" s="13" t="s">
        <v>115</v>
      </c>
      <c r="D35" s="41" t="s">
        <v>67</v>
      </c>
      <c r="E35" s="17" t="s">
        <v>127</v>
      </c>
      <c r="F35" s="17" t="s">
        <v>128</v>
      </c>
      <c r="G35" s="18" t="s">
        <v>135</v>
      </c>
      <c r="H35" s="16" t="s">
        <v>130</v>
      </c>
      <c r="I35" s="19">
        <v>0.8</v>
      </c>
      <c r="J35" s="40" t="s">
        <v>131</v>
      </c>
      <c r="K35" s="40" t="s">
        <v>136</v>
      </c>
      <c r="L35" s="16"/>
      <c r="M35" s="13" t="s">
        <v>133</v>
      </c>
      <c r="N35" s="16"/>
      <c r="O35" s="15"/>
      <c r="P35" s="15"/>
      <c r="Q35" s="15"/>
      <c r="R35" s="86">
        <v>4489826.92</v>
      </c>
      <c r="S35" s="86">
        <v>4804114.8</v>
      </c>
      <c r="T35" s="86">
        <v>5140402.84</v>
      </c>
      <c r="U35" s="21"/>
      <c r="V35" s="21"/>
      <c r="W35" s="21">
        <v>0</v>
      </c>
      <c r="X35" s="21">
        <v>0</v>
      </c>
      <c r="Y35" s="20" t="s">
        <v>74</v>
      </c>
      <c r="Z35" s="20">
        <v>2014</v>
      </c>
      <c r="AA35" s="13" t="s">
        <v>144</v>
      </c>
    </row>
    <row r="36" spans="2:27" ht="102">
      <c r="B36" s="16" t="s">
        <v>197</v>
      </c>
      <c r="C36" s="13" t="s">
        <v>115</v>
      </c>
      <c r="D36" s="41" t="s">
        <v>67</v>
      </c>
      <c r="E36" s="17" t="s">
        <v>127</v>
      </c>
      <c r="F36" s="17" t="s">
        <v>128</v>
      </c>
      <c r="G36" s="18" t="s">
        <v>135</v>
      </c>
      <c r="H36" s="16" t="s">
        <v>130</v>
      </c>
      <c r="I36" s="19">
        <v>0.8</v>
      </c>
      <c r="J36" s="40" t="s">
        <v>131</v>
      </c>
      <c r="K36" s="40" t="s">
        <v>136</v>
      </c>
      <c r="L36" s="16"/>
      <c r="M36" s="13" t="s">
        <v>133</v>
      </c>
      <c r="N36" s="16"/>
      <c r="O36" s="15"/>
      <c r="P36" s="15"/>
      <c r="Q36" s="15"/>
      <c r="R36" s="86">
        <v>3848190</v>
      </c>
      <c r="S36" s="86">
        <v>4804114.8</v>
      </c>
      <c r="T36" s="86">
        <v>5140402.84</v>
      </c>
      <c r="U36" s="21"/>
      <c r="V36" s="21"/>
      <c r="W36" s="21">
        <v>0</v>
      </c>
      <c r="X36" s="21">
        <v>0</v>
      </c>
      <c r="Y36" s="20" t="s">
        <v>74</v>
      </c>
      <c r="Z36" s="20" t="s">
        <v>88</v>
      </c>
      <c r="AA36" s="13" t="s">
        <v>144</v>
      </c>
    </row>
    <row r="37" spans="2:27" ht="102">
      <c r="B37" s="16" t="s">
        <v>218</v>
      </c>
      <c r="C37" s="13" t="s">
        <v>115</v>
      </c>
      <c r="D37" s="41" t="s">
        <v>67</v>
      </c>
      <c r="E37" s="17" t="s">
        <v>127</v>
      </c>
      <c r="F37" s="17" t="s">
        <v>128</v>
      </c>
      <c r="G37" s="18" t="s">
        <v>135</v>
      </c>
      <c r="H37" s="16" t="s">
        <v>130</v>
      </c>
      <c r="I37" s="19">
        <v>0.8</v>
      </c>
      <c r="J37" s="40" t="s">
        <v>131</v>
      </c>
      <c r="K37" s="40" t="s">
        <v>136</v>
      </c>
      <c r="L37" s="16"/>
      <c r="M37" s="13" t="s">
        <v>133</v>
      </c>
      <c r="N37" s="16"/>
      <c r="O37" s="15"/>
      <c r="P37" s="15"/>
      <c r="Q37" s="15"/>
      <c r="R37" s="86">
        <v>3848190</v>
      </c>
      <c r="S37" s="86">
        <v>4915514</v>
      </c>
      <c r="T37" s="86">
        <v>5259599.98</v>
      </c>
      <c r="U37" s="21"/>
      <c r="V37" s="21"/>
      <c r="W37" s="21">
        <v>0</v>
      </c>
      <c r="X37" s="21">
        <v>0</v>
      </c>
      <c r="Y37" s="71" t="s">
        <v>74</v>
      </c>
      <c r="Z37" s="23" t="s">
        <v>223</v>
      </c>
      <c r="AA37" s="13" t="s">
        <v>144</v>
      </c>
    </row>
    <row r="38" spans="2:27" ht="102">
      <c r="B38" s="16" t="s">
        <v>243</v>
      </c>
      <c r="C38" s="13" t="s">
        <v>115</v>
      </c>
      <c r="D38" s="41" t="s">
        <v>67</v>
      </c>
      <c r="E38" s="17" t="s">
        <v>127</v>
      </c>
      <c r="F38" s="17" t="s">
        <v>128</v>
      </c>
      <c r="G38" s="18" t="s">
        <v>135</v>
      </c>
      <c r="H38" s="16" t="s">
        <v>130</v>
      </c>
      <c r="I38" s="19">
        <v>0.8</v>
      </c>
      <c r="J38" s="40" t="s">
        <v>131</v>
      </c>
      <c r="K38" s="40" t="s">
        <v>136</v>
      </c>
      <c r="L38" s="16"/>
      <c r="M38" s="13" t="s">
        <v>133</v>
      </c>
      <c r="N38" s="16"/>
      <c r="O38" s="15"/>
      <c r="P38" s="15"/>
      <c r="Q38" s="15"/>
      <c r="R38" s="86">
        <v>3848190</v>
      </c>
      <c r="S38" s="86">
        <v>4915514</v>
      </c>
      <c r="T38" s="86">
        <v>5058004</v>
      </c>
      <c r="U38" s="21"/>
      <c r="V38" s="21"/>
      <c r="W38" s="21">
        <v>0</v>
      </c>
      <c r="X38" s="21">
        <v>0</v>
      </c>
      <c r="Y38" s="71"/>
      <c r="Z38" s="23" t="s">
        <v>223</v>
      </c>
      <c r="AA38" s="13" t="s">
        <v>144</v>
      </c>
    </row>
    <row r="39" spans="2:27" ht="102">
      <c r="B39" s="16" t="s">
        <v>268</v>
      </c>
      <c r="C39" s="13" t="s">
        <v>115</v>
      </c>
      <c r="D39" s="41" t="s">
        <v>67</v>
      </c>
      <c r="E39" s="17" t="s">
        <v>127</v>
      </c>
      <c r="F39" s="17" t="s">
        <v>128</v>
      </c>
      <c r="G39" s="18" t="s">
        <v>135</v>
      </c>
      <c r="H39" s="16" t="s">
        <v>130</v>
      </c>
      <c r="I39" s="19">
        <v>0.8</v>
      </c>
      <c r="J39" s="40" t="s">
        <v>131</v>
      </c>
      <c r="K39" s="40" t="s">
        <v>136</v>
      </c>
      <c r="L39" s="16"/>
      <c r="M39" s="13" t="s">
        <v>133</v>
      </c>
      <c r="N39" s="16"/>
      <c r="O39" s="15"/>
      <c r="P39" s="15"/>
      <c r="Q39" s="15"/>
      <c r="R39" s="86">
        <v>3848190</v>
      </c>
      <c r="S39" s="86">
        <v>4915514</v>
      </c>
      <c r="T39" s="86">
        <v>5058004</v>
      </c>
      <c r="U39" s="86">
        <v>5361484.32</v>
      </c>
      <c r="V39" s="21"/>
      <c r="W39" s="21">
        <v>19183192.32</v>
      </c>
      <c r="X39" s="21">
        <v>21485175.3984</v>
      </c>
      <c r="Y39" s="71"/>
      <c r="Z39" s="23" t="s">
        <v>264</v>
      </c>
      <c r="AA39" s="71"/>
    </row>
    <row r="40" spans="2:27" ht="12.75">
      <c r="B40" s="38" t="s">
        <v>137</v>
      </c>
      <c r="C40" s="59"/>
      <c r="D40" s="60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86"/>
      <c r="S40" s="86"/>
      <c r="T40" s="86"/>
      <c r="U40" s="21"/>
      <c r="V40" s="21"/>
      <c r="W40" s="82">
        <f>SUM(W30:W39)</f>
        <v>39215073.58</v>
      </c>
      <c r="X40" s="82">
        <f>SUM(X30:X39)</f>
        <v>43920882.409600005</v>
      </c>
      <c r="Y40" s="25"/>
      <c r="Z40" s="25"/>
      <c r="AA40" s="26"/>
    </row>
    <row r="41" spans="2:27" ht="12.75">
      <c r="B41" s="38" t="s">
        <v>138</v>
      </c>
      <c r="C41" s="24"/>
      <c r="D41" s="58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86"/>
      <c r="S41" s="86"/>
      <c r="T41" s="86"/>
      <c r="U41" s="21"/>
      <c r="V41" s="21"/>
      <c r="W41" s="21"/>
      <c r="X41" s="21"/>
      <c r="Y41" s="39"/>
      <c r="Z41" s="39"/>
      <c r="AA41" s="26"/>
    </row>
    <row r="42" spans="2:27" ht="63.75">
      <c r="B42" s="16" t="s">
        <v>139</v>
      </c>
      <c r="C42" s="13" t="s">
        <v>115</v>
      </c>
      <c r="D42" s="13" t="s">
        <v>169</v>
      </c>
      <c r="E42" s="18" t="s">
        <v>172</v>
      </c>
      <c r="F42" s="18" t="s">
        <v>173</v>
      </c>
      <c r="G42" s="18" t="s">
        <v>140</v>
      </c>
      <c r="H42" s="16" t="s">
        <v>118</v>
      </c>
      <c r="I42" s="19">
        <v>0</v>
      </c>
      <c r="J42" s="16" t="s">
        <v>141</v>
      </c>
      <c r="K42" s="13" t="s">
        <v>142</v>
      </c>
      <c r="L42" s="14"/>
      <c r="M42" s="45" t="s">
        <v>143</v>
      </c>
      <c r="N42" s="14"/>
      <c r="O42" s="92">
        <v>1112912</v>
      </c>
      <c r="P42" s="92">
        <v>702188</v>
      </c>
      <c r="Q42" s="92">
        <v>751341</v>
      </c>
      <c r="R42" s="86"/>
      <c r="S42" s="86"/>
      <c r="T42" s="86"/>
      <c r="U42" s="21"/>
      <c r="V42" s="21"/>
      <c r="W42" s="21">
        <v>0</v>
      </c>
      <c r="X42" s="21">
        <v>0</v>
      </c>
      <c r="Y42" s="20"/>
      <c r="Z42" s="20">
        <v>2012</v>
      </c>
      <c r="AA42" s="13" t="s">
        <v>144</v>
      </c>
    </row>
    <row r="43" spans="2:27" ht="63.75">
      <c r="B43" s="16" t="s">
        <v>145</v>
      </c>
      <c r="C43" s="13" t="s">
        <v>115</v>
      </c>
      <c r="D43" s="13" t="s">
        <v>169</v>
      </c>
      <c r="E43" s="18" t="s">
        <v>172</v>
      </c>
      <c r="F43" s="18" t="s">
        <v>173</v>
      </c>
      <c r="G43" s="18" t="s">
        <v>140</v>
      </c>
      <c r="H43" s="16" t="s">
        <v>118</v>
      </c>
      <c r="I43" s="19">
        <v>0</v>
      </c>
      <c r="J43" s="16" t="s">
        <v>141</v>
      </c>
      <c r="K43" s="13" t="s">
        <v>142</v>
      </c>
      <c r="L43" s="14"/>
      <c r="M43" s="45" t="s">
        <v>143</v>
      </c>
      <c r="N43" s="14"/>
      <c r="O43" s="92">
        <v>1112912</v>
      </c>
      <c r="P43" s="92">
        <v>657562.5</v>
      </c>
      <c r="Q43" s="92">
        <v>751341</v>
      </c>
      <c r="R43" s="86"/>
      <c r="S43" s="86"/>
      <c r="T43" s="86"/>
      <c r="U43" s="21"/>
      <c r="V43" s="21"/>
      <c r="W43" s="21">
        <v>2521815.5</v>
      </c>
      <c r="X43" s="21">
        <v>2824433.3600000003</v>
      </c>
      <c r="Y43" s="22"/>
      <c r="Z43" s="22" t="s">
        <v>51</v>
      </c>
      <c r="AA43" s="13"/>
    </row>
    <row r="44" spans="2:27" ht="76.5">
      <c r="B44" s="16" t="s">
        <v>146</v>
      </c>
      <c r="C44" s="13" t="s">
        <v>115</v>
      </c>
      <c r="D44" s="41" t="s">
        <v>35</v>
      </c>
      <c r="E44" s="17" t="s">
        <v>147</v>
      </c>
      <c r="F44" s="17" t="s">
        <v>148</v>
      </c>
      <c r="G44" s="18" t="s">
        <v>149</v>
      </c>
      <c r="H44" s="16" t="s">
        <v>118</v>
      </c>
      <c r="I44" s="19">
        <v>1</v>
      </c>
      <c r="J44" s="23" t="s">
        <v>150</v>
      </c>
      <c r="K44" s="61" t="s">
        <v>151</v>
      </c>
      <c r="L44" s="16"/>
      <c r="M44" s="45" t="s">
        <v>143</v>
      </c>
      <c r="N44" s="16"/>
      <c r="O44" s="92">
        <v>852715.18</v>
      </c>
      <c r="P44" s="92"/>
      <c r="Q44" s="92"/>
      <c r="R44" s="86"/>
      <c r="S44" s="86"/>
      <c r="T44" s="86"/>
      <c r="U44" s="21"/>
      <c r="V44" s="21"/>
      <c r="W44" s="21">
        <v>1998549.11</v>
      </c>
      <c r="X44" s="21">
        <v>2238375.0032</v>
      </c>
      <c r="Y44" s="16"/>
      <c r="Z44" s="16">
        <v>2011</v>
      </c>
      <c r="AA44" s="13"/>
    </row>
    <row r="45" spans="2:27" ht="63.75">
      <c r="B45" s="16" t="s">
        <v>152</v>
      </c>
      <c r="C45" s="13" t="s">
        <v>115</v>
      </c>
      <c r="D45" s="41" t="s">
        <v>42</v>
      </c>
      <c r="E45" s="17" t="s">
        <v>153</v>
      </c>
      <c r="F45" s="17" t="s">
        <v>154</v>
      </c>
      <c r="G45" s="18" t="s">
        <v>155</v>
      </c>
      <c r="H45" s="16" t="s">
        <v>118</v>
      </c>
      <c r="I45" s="19">
        <v>0.6</v>
      </c>
      <c r="J45" s="23" t="s">
        <v>156</v>
      </c>
      <c r="K45" s="61" t="s">
        <v>151</v>
      </c>
      <c r="L45" s="16"/>
      <c r="M45" s="13" t="s">
        <v>157</v>
      </c>
      <c r="N45" s="16"/>
      <c r="O45" s="92"/>
      <c r="P45" s="92">
        <v>5000000</v>
      </c>
      <c r="Q45" s="92">
        <v>5100000</v>
      </c>
      <c r="R45" s="86">
        <v>5202000</v>
      </c>
      <c r="S45" s="86"/>
      <c r="T45" s="86"/>
      <c r="U45" s="21"/>
      <c r="V45" s="21"/>
      <c r="W45" s="21">
        <v>15302000</v>
      </c>
      <c r="X45" s="21">
        <v>17138240</v>
      </c>
      <c r="Y45" s="16"/>
      <c r="Z45" s="16">
        <v>2013</v>
      </c>
      <c r="AA45" s="13"/>
    </row>
    <row r="46" spans="2:27" s="3" customFormat="1" ht="89.25">
      <c r="B46" s="16" t="s">
        <v>158</v>
      </c>
      <c r="C46" s="13" t="s">
        <v>115</v>
      </c>
      <c r="D46" s="13" t="s">
        <v>54</v>
      </c>
      <c r="E46" s="18" t="s">
        <v>159</v>
      </c>
      <c r="F46" s="18" t="s">
        <v>160</v>
      </c>
      <c r="G46" s="18" t="s">
        <v>161</v>
      </c>
      <c r="H46" s="16" t="s">
        <v>130</v>
      </c>
      <c r="I46" s="19">
        <v>1</v>
      </c>
      <c r="J46" s="23" t="s">
        <v>156</v>
      </c>
      <c r="K46" s="40" t="s">
        <v>132</v>
      </c>
      <c r="L46" s="16"/>
      <c r="M46" s="13" t="s">
        <v>162</v>
      </c>
      <c r="N46" s="16"/>
      <c r="O46" s="92"/>
      <c r="P46" s="92"/>
      <c r="Q46" s="92">
        <v>10656451</v>
      </c>
      <c r="R46" s="86">
        <v>27361891.826400008</v>
      </c>
      <c r="S46" s="86">
        <v>29354607.770472005</v>
      </c>
      <c r="T46" s="86"/>
      <c r="U46" s="21"/>
      <c r="V46" s="21"/>
      <c r="W46" s="21">
        <v>0</v>
      </c>
      <c r="X46" s="21">
        <v>0</v>
      </c>
      <c r="Y46" s="20" t="s">
        <v>74</v>
      </c>
      <c r="Z46" s="20">
        <v>2014</v>
      </c>
      <c r="AA46" s="13" t="s">
        <v>144</v>
      </c>
    </row>
    <row r="47" spans="2:27" s="3" customFormat="1" ht="89.25">
      <c r="B47" s="16" t="s">
        <v>167</v>
      </c>
      <c r="C47" s="13" t="s">
        <v>115</v>
      </c>
      <c r="D47" s="13" t="s">
        <v>54</v>
      </c>
      <c r="E47" s="18" t="s">
        <v>159</v>
      </c>
      <c r="F47" s="18" t="s">
        <v>160</v>
      </c>
      <c r="G47" s="18" t="s">
        <v>161</v>
      </c>
      <c r="H47" s="16" t="s">
        <v>130</v>
      </c>
      <c r="I47" s="19">
        <v>1</v>
      </c>
      <c r="J47" s="23" t="s">
        <v>156</v>
      </c>
      <c r="K47" s="40" t="s">
        <v>132</v>
      </c>
      <c r="L47" s="16"/>
      <c r="M47" s="13" t="s">
        <v>162</v>
      </c>
      <c r="N47" s="16"/>
      <c r="O47" s="92"/>
      <c r="P47" s="92"/>
      <c r="Q47" s="92">
        <v>10656451</v>
      </c>
      <c r="R47" s="86">
        <v>27855810</v>
      </c>
      <c r="S47" s="86">
        <v>31188330</v>
      </c>
      <c r="T47" s="86"/>
      <c r="U47" s="21"/>
      <c r="V47" s="21"/>
      <c r="W47" s="21">
        <v>0</v>
      </c>
      <c r="X47" s="21">
        <v>0</v>
      </c>
      <c r="Y47" s="20" t="s">
        <v>74</v>
      </c>
      <c r="Z47" s="20" t="s">
        <v>88</v>
      </c>
      <c r="AA47" s="13" t="s">
        <v>144</v>
      </c>
    </row>
    <row r="48" spans="2:27" s="3" customFormat="1" ht="89.25">
      <c r="B48" s="16" t="s">
        <v>219</v>
      </c>
      <c r="C48" s="13" t="s">
        <v>115</v>
      </c>
      <c r="D48" s="13" t="s">
        <v>54</v>
      </c>
      <c r="E48" s="18" t="s">
        <v>159</v>
      </c>
      <c r="F48" s="18" t="s">
        <v>160</v>
      </c>
      <c r="G48" s="18" t="s">
        <v>161</v>
      </c>
      <c r="H48" s="16" t="s">
        <v>130</v>
      </c>
      <c r="I48" s="19">
        <v>1</v>
      </c>
      <c r="J48" s="23" t="s">
        <v>156</v>
      </c>
      <c r="K48" s="40" t="s">
        <v>132</v>
      </c>
      <c r="L48" s="16"/>
      <c r="M48" s="13" t="s">
        <v>162</v>
      </c>
      <c r="N48" s="16"/>
      <c r="O48" s="92"/>
      <c r="P48" s="92"/>
      <c r="Q48" s="86">
        <v>10656451</v>
      </c>
      <c r="R48" s="86">
        <v>27855810</v>
      </c>
      <c r="S48" s="86">
        <v>34965450</v>
      </c>
      <c r="T48" s="86"/>
      <c r="U48" s="21"/>
      <c r="V48" s="21"/>
      <c r="W48" s="21">
        <v>0</v>
      </c>
      <c r="X48" s="21">
        <v>0</v>
      </c>
      <c r="Y48" s="71" t="s">
        <v>74</v>
      </c>
      <c r="Z48" s="23" t="s">
        <v>223</v>
      </c>
      <c r="AA48" s="13" t="s">
        <v>144</v>
      </c>
    </row>
    <row r="49" spans="2:27" s="3" customFormat="1" ht="89.25">
      <c r="B49" s="16" t="s">
        <v>232</v>
      </c>
      <c r="C49" s="13" t="s">
        <v>115</v>
      </c>
      <c r="D49" s="13" t="s">
        <v>54</v>
      </c>
      <c r="E49" s="18" t="s">
        <v>159</v>
      </c>
      <c r="F49" s="18" t="s">
        <v>160</v>
      </c>
      <c r="G49" s="18" t="s">
        <v>161</v>
      </c>
      <c r="H49" s="16" t="s">
        <v>130</v>
      </c>
      <c r="I49" s="19">
        <v>1</v>
      </c>
      <c r="J49" s="23" t="s">
        <v>156</v>
      </c>
      <c r="K49" s="40" t="s">
        <v>132</v>
      </c>
      <c r="L49" s="16"/>
      <c r="M49" s="13" t="s">
        <v>162</v>
      </c>
      <c r="N49" s="16"/>
      <c r="O49" s="92"/>
      <c r="P49" s="92"/>
      <c r="Q49" s="86">
        <v>10656451</v>
      </c>
      <c r="R49" s="86">
        <v>27855810</v>
      </c>
      <c r="S49" s="86">
        <v>31188330</v>
      </c>
      <c r="T49" s="86"/>
      <c r="U49" s="21"/>
      <c r="V49" s="21"/>
      <c r="W49" s="21">
        <v>0</v>
      </c>
      <c r="X49" s="21">
        <v>0</v>
      </c>
      <c r="Y49" s="71"/>
      <c r="Z49" s="23" t="s">
        <v>223</v>
      </c>
      <c r="AA49" s="13" t="s">
        <v>144</v>
      </c>
    </row>
    <row r="50" spans="2:27" s="3" customFormat="1" ht="89.25">
      <c r="B50" s="16" t="s">
        <v>244</v>
      </c>
      <c r="C50" s="13" t="s">
        <v>115</v>
      </c>
      <c r="D50" s="13" t="s">
        <v>54</v>
      </c>
      <c r="E50" s="18" t="s">
        <v>159</v>
      </c>
      <c r="F50" s="18" t="s">
        <v>160</v>
      </c>
      <c r="G50" s="18" t="s">
        <v>161</v>
      </c>
      <c r="H50" s="16" t="s">
        <v>130</v>
      </c>
      <c r="I50" s="19">
        <v>1</v>
      </c>
      <c r="J50" s="23" t="s">
        <v>156</v>
      </c>
      <c r="K50" s="40" t="s">
        <v>132</v>
      </c>
      <c r="L50" s="16"/>
      <c r="M50" s="13" t="s">
        <v>162</v>
      </c>
      <c r="N50" s="16"/>
      <c r="O50" s="92"/>
      <c r="P50" s="92"/>
      <c r="Q50" s="86">
        <v>10656451</v>
      </c>
      <c r="R50" s="86">
        <v>27855810</v>
      </c>
      <c r="S50" s="86">
        <v>31188330</v>
      </c>
      <c r="T50" s="86">
        <v>33371513.1</v>
      </c>
      <c r="U50" s="21"/>
      <c r="V50" s="21"/>
      <c r="W50" s="21">
        <v>0</v>
      </c>
      <c r="X50" s="21">
        <v>0</v>
      </c>
      <c r="Y50" s="71"/>
      <c r="Z50" s="23" t="s">
        <v>223</v>
      </c>
      <c r="AA50" s="71" t="s">
        <v>144</v>
      </c>
    </row>
    <row r="51" spans="2:27" s="3" customFormat="1" ht="89.25">
      <c r="B51" s="16" t="s">
        <v>269</v>
      </c>
      <c r="C51" s="13" t="s">
        <v>115</v>
      </c>
      <c r="D51" s="13" t="s">
        <v>54</v>
      </c>
      <c r="E51" s="18" t="s">
        <v>159</v>
      </c>
      <c r="F51" s="18" t="s">
        <v>160</v>
      </c>
      <c r="G51" s="18" t="s">
        <v>161</v>
      </c>
      <c r="H51" s="16" t="s">
        <v>130</v>
      </c>
      <c r="I51" s="19">
        <v>1</v>
      </c>
      <c r="J51" s="23" t="s">
        <v>156</v>
      </c>
      <c r="K51" s="40" t="s">
        <v>132</v>
      </c>
      <c r="L51" s="16"/>
      <c r="M51" s="13" t="s">
        <v>162</v>
      </c>
      <c r="N51" s="16"/>
      <c r="O51" s="92"/>
      <c r="P51" s="92"/>
      <c r="Q51" s="86">
        <v>10656451</v>
      </c>
      <c r="R51" s="86">
        <v>27855810</v>
      </c>
      <c r="S51" s="86">
        <v>31188330</v>
      </c>
      <c r="T51" s="86">
        <v>33371513.1</v>
      </c>
      <c r="U51" s="21">
        <v>31089794.38</v>
      </c>
      <c r="V51" s="21"/>
      <c r="W51" s="21">
        <v>134161898.47999999</v>
      </c>
      <c r="X51" s="21">
        <v>150261326.2976</v>
      </c>
      <c r="Y51" s="71"/>
      <c r="Z51" s="23" t="s">
        <v>264</v>
      </c>
      <c r="AA51" s="71"/>
    </row>
    <row r="52" spans="2:27" s="3" customFormat="1" ht="89.25">
      <c r="B52" s="16" t="s">
        <v>163</v>
      </c>
      <c r="C52" s="13" t="s">
        <v>115</v>
      </c>
      <c r="D52" s="13" t="s">
        <v>54</v>
      </c>
      <c r="E52" s="18" t="s">
        <v>159</v>
      </c>
      <c r="F52" s="18" t="s">
        <v>160</v>
      </c>
      <c r="G52" s="18" t="s">
        <v>164</v>
      </c>
      <c r="H52" s="16" t="s">
        <v>130</v>
      </c>
      <c r="I52" s="19">
        <v>1</v>
      </c>
      <c r="J52" s="23" t="s">
        <v>156</v>
      </c>
      <c r="K52" s="40" t="s">
        <v>136</v>
      </c>
      <c r="L52" s="16"/>
      <c r="M52" s="13" t="s">
        <v>162</v>
      </c>
      <c r="N52" s="16"/>
      <c r="O52" s="92"/>
      <c r="P52" s="92"/>
      <c r="Q52" s="92">
        <v>14684680.000000002</v>
      </c>
      <c r="R52" s="86">
        <v>37710258.24000001</v>
      </c>
      <c r="S52" s="86">
        <v>40460524.19712</v>
      </c>
      <c r="T52" s="86"/>
      <c r="U52" s="21"/>
      <c r="V52" s="21"/>
      <c r="W52" s="21">
        <v>0</v>
      </c>
      <c r="X52" s="21">
        <v>0</v>
      </c>
      <c r="Y52" s="20" t="s">
        <v>74</v>
      </c>
      <c r="Z52" s="20">
        <v>2014</v>
      </c>
      <c r="AA52" s="13" t="s">
        <v>144</v>
      </c>
    </row>
    <row r="53" spans="2:27" s="3" customFormat="1" ht="89.25">
      <c r="B53" s="16" t="s">
        <v>168</v>
      </c>
      <c r="C53" s="13" t="s">
        <v>115</v>
      </c>
      <c r="D53" s="13" t="s">
        <v>54</v>
      </c>
      <c r="E53" s="18" t="s">
        <v>159</v>
      </c>
      <c r="F53" s="18" t="s">
        <v>160</v>
      </c>
      <c r="G53" s="18" t="s">
        <v>164</v>
      </c>
      <c r="H53" s="16" t="s">
        <v>130</v>
      </c>
      <c r="I53" s="19">
        <v>1</v>
      </c>
      <c r="J53" s="23" t="s">
        <v>156</v>
      </c>
      <c r="K53" s="40" t="s">
        <v>136</v>
      </c>
      <c r="L53" s="16"/>
      <c r="M53" s="13" t="s">
        <v>162</v>
      </c>
      <c r="N53" s="16"/>
      <c r="O53" s="92"/>
      <c r="P53" s="92"/>
      <c r="Q53" s="92">
        <v>14684680.000000002</v>
      </c>
      <c r="R53" s="86">
        <v>35916000</v>
      </c>
      <c r="S53" s="86">
        <v>37771200</v>
      </c>
      <c r="T53" s="86"/>
      <c r="U53" s="21"/>
      <c r="V53" s="21"/>
      <c r="W53" s="21">
        <v>0</v>
      </c>
      <c r="X53" s="21">
        <v>0</v>
      </c>
      <c r="Y53" s="71" t="s">
        <v>74</v>
      </c>
      <c r="Z53" s="23" t="s">
        <v>88</v>
      </c>
      <c r="AA53" s="13" t="s">
        <v>144</v>
      </c>
    </row>
    <row r="54" spans="2:27" s="3" customFormat="1" ht="89.25">
      <c r="B54" s="16" t="s">
        <v>245</v>
      </c>
      <c r="C54" s="13" t="s">
        <v>115</v>
      </c>
      <c r="D54" s="13" t="s">
        <v>54</v>
      </c>
      <c r="E54" s="18" t="s">
        <v>159</v>
      </c>
      <c r="F54" s="18" t="s">
        <v>160</v>
      </c>
      <c r="G54" s="18" t="s">
        <v>164</v>
      </c>
      <c r="H54" s="16" t="s">
        <v>130</v>
      </c>
      <c r="I54" s="19">
        <v>1</v>
      </c>
      <c r="J54" s="23" t="s">
        <v>156</v>
      </c>
      <c r="K54" s="40" t="s">
        <v>136</v>
      </c>
      <c r="L54" s="16"/>
      <c r="M54" s="13" t="s">
        <v>162</v>
      </c>
      <c r="N54" s="16"/>
      <c r="O54" s="92"/>
      <c r="P54" s="92"/>
      <c r="Q54" s="86">
        <v>14684680.000000002</v>
      </c>
      <c r="R54" s="86">
        <v>35916000</v>
      </c>
      <c r="S54" s="86">
        <v>37771200</v>
      </c>
      <c r="T54" s="86">
        <v>40415184</v>
      </c>
      <c r="U54" s="21"/>
      <c r="V54" s="21"/>
      <c r="W54" s="21">
        <v>0</v>
      </c>
      <c r="X54" s="21">
        <v>0</v>
      </c>
      <c r="Y54" s="71"/>
      <c r="Z54" s="23" t="s">
        <v>223</v>
      </c>
      <c r="AA54" s="71" t="s">
        <v>144</v>
      </c>
    </row>
    <row r="55" spans="2:27" s="3" customFormat="1" ht="89.25">
      <c r="B55" s="16" t="s">
        <v>270</v>
      </c>
      <c r="C55" s="13" t="s">
        <v>115</v>
      </c>
      <c r="D55" s="13" t="s">
        <v>54</v>
      </c>
      <c r="E55" s="18" t="s">
        <v>159</v>
      </c>
      <c r="F55" s="18" t="s">
        <v>160</v>
      </c>
      <c r="G55" s="18" t="s">
        <v>164</v>
      </c>
      <c r="H55" s="16" t="s">
        <v>130</v>
      </c>
      <c r="I55" s="19">
        <v>1</v>
      </c>
      <c r="J55" s="23" t="s">
        <v>156</v>
      </c>
      <c r="K55" s="40" t="s">
        <v>136</v>
      </c>
      <c r="L55" s="16"/>
      <c r="M55" s="13" t="s">
        <v>162</v>
      </c>
      <c r="N55" s="16"/>
      <c r="O55" s="92"/>
      <c r="P55" s="92"/>
      <c r="Q55" s="86">
        <v>14684680.000000002</v>
      </c>
      <c r="R55" s="86">
        <v>35916000</v>
      </c>
      <c r="S55" s="86">
        <v>37771200</v>
      </c>
      <c r="T55" s="86">
        <v>40415184</v>
      </c>
      <c r="U55" s="21">
        <v>47124104.54</v>
      </c>
      <c r="V55" s="21"/>
      <c r="W55" s="21">
        <v>175911168.54</v>
      </c>
      <c r="X55" s="21">
        <v>197020508.7648</v>
      </c>
      <c r="Y55" s="71"/>
      <c r="Z55" s="23" t="s">
        <v>264</v>
      </c>
      <c r="AA55" s="71"/>
    </row>
    <row r="56" spans="2:27" s="3" customFormat="1" ht="51">
      <c r="B56" s="13" t="s">
        <v>189</v>
      </c>
      <c r="C56" s="13" t="s">
        <v>115</v>
      </c>
      <c r="D56" s="13" t="s">
        <v>180</v>
      </c>
      <c r="E56" s="49" t="s">
        <v>190</v>
      </c>
      <c r="F56" s="49" t="s">
        <v>191</v>
      </c>
      <c r="G56" s="49" t="s">
        <v>192</v>
      </c>
      <c r="H56" s="13" t="s">
        <v>118</v>
      </c>
      <c r="I56" s="45">
        <v>1</v>
      </c>
      <c r="J56" s="13" t="s">
        <v>119</v>
      </c>
      <c r="K56" s="41" t="s">
        <v>120</v>
      </c>
      <c r="L56" s="16"/>
      <c r="M56" s="13" t="s">
        <v>193</v>
      </c>
      <c r="N56" s="16"/>
      <c r="O56" s="92"/>
      <c r="P56" s="92"/>
      <c r="Q56" s="92"/>
      <c r="R56" s="86">
        <v>18493297581.91</v>
      </c>
      <c r="S56" s="86">
        <v>34758544040.52</v>
      </c>
      <c r="T56" s="86">
        <v>37968573940.43999</v>
      </c>
      <c r="U56" s="21"/>
      <c r="V56" s="21"/>
      <c r="W56" s="21">
        <v>0</v>
      </c>
      <c r="X56" s="21">
        <v>0</v>
      </c>
      <c r="Y56" s="20" t="s">
        <v>74</v>
      </c>
      <c r="Z56" s="20">
        <v>2015</v>
      </c>
      <c r="AA56" s="13" t="s">
        <v>144</v>
      </c>
    </row>
    <row r="57" spans="2:27" s="3" customFormat="1" ht="51">
      <c r="B57" s="13" t="s">
        <v>220</v>
      </c>
      <c r="C57" s="13" t="s">
        <v>115</v>
      </c>
      <c r="D57" s="13" t="s">
        <v>180</v>
      </c>
      <c r="E57" s="49" t="s">
        <v>190</v>
      </c>
      <c r="F57" s="49" t="s">
        <v>191</v>
      </c>
      <c r="G57" s="49" t="s">
        <v>192</v>
      </c>
      <c r="H57" s="13" t="s">
        <v>118</v>
      </c>
      <c r="I57" s="45">
        <v>1</v>
      </c>
      <c r="J57" s="13" t="s">
        <v>119</v>
      </c>
      <c r="K57" s="41" t="s">
        <v>120</v>
      </c>
      <c r="L57" s="16"/>
      <c r="M57" s="13" t="s">
        <v>193</v>
      </c>
      <c r="N57" s="16"/>
      <c r="O57" s="92"/>
      <c r="P57" s="92"/>
      <c r="Q57" s="92"/>
      <c r="R57" s="86">
        <v>18493297581.91</v>
      </c>
      <c r="S57" s="86">
        <v>32756742499.41492</v>
      </c>
      <c r="T57" s="86">
        <v>35610614767.728</v>
      </c>
      <c r="U57" s="21"/>
      <c r="V57" s="21"/>
      <c r="W57" s="21">
        <v>0</v>
      </c>
      <c r="X57" s="21">
        <v>0</v>
      </c>
      <c r="Y57" s="71" t="s">
        <v>74</v>
      </c>
      <c r="Z57" s="23" t="s">
        <v>203</v>
      </c>
      <c r="AA57" s="13" t="s">
        <v>144</v>
      </c>
    </row>
    <row r="58" spans="2:27" s="3" customFormat="1" ht="51">
      <c r="B58" s="13" t="s">
        <v>233</v>
      </c>
      <c r="C58" s="13" t="s">
        <v>115</v>
      </c>
      <c r="D58" s="13" t="s">
        <v>180</v>
      </c>
      <c r="E58" s="49" t="s">
        <v>190</v>
      </c>
      <c r="F58" s="49" t="s">
        <v>191</v>
      </c>
      <c r="G58" s="49" t="s">
        <v>192</v>
      </c>
      <c r="H58" s="13" t="s">
        <v>118</v>
      </c>
      <c r="I58" s="45">
        <v>1</v>
      </c>
      <c r="J58" s="13" t="s">
        <v>119</v>
      </c>
      <c r="K58" s="41" t="s">
        <v>120</v>
      </c>
      <c r="L58" s="16"/>
      <c r="M58" s="13" t="s">
        <v>193</v>
      </c>
      <c r="N58" s="16"/>
      <c r="O58" s="92"/>
      <c r="P58" s="92"/>
      <c r="Q58" s="92"/>
      <c r="R58" s="86">
        <v>18493297581.91</v>
      </c>
      <c r="S58" s="86">
        <v>31814845000.000004</v>
      </c>
      <c r="T58" s="86">
        <v>34988051572.488</v>
      </c>
      <c r="U58" s="21"/>
      <c r="V58" s="21"/>
      <c r="W58" s="21">
        <v>0</v>
      </c>
      <c r="X58" s="21">
        <v>0</v>
      </c>
      <c r="Y58" s="71"/>
      <c r="Z58" s="23" t="s">
        <v>203</v>
      </c>
      <c r="AA58" s="13" t="s">
        <v>144</v>
      </c>
    </row>
    <row r="59" spans="2:27" s="3" customFormat="1" ht="51">
      <c r="B59" s="13" t="s">
        <v>246</v>
      </c>
      <c r="C59" s="13" t="s">
        <v>115</v>
      </c>
      <c r="D59" s="13" t="s">
        <v>180</v>
      </c>
      <c r="E59" s="49" t="s">
        <v>190</v>
      </c>
      <c r="F59" s="49" t="s">
        <v>191</v>
      </c>
      <c r="G59" s="49" t="s">
        <v>192</v>
      </c>
      <c r="H59" s="13" t="s">
        <v>118</v>
      </c>
      <c r="I59" s="45">
        <v>1</v>
      </c>
      <c r="J59" s="13" t="s">
        <v>119</v>
      </c>
      <c r="K59" s="41" t="s">
        <v>120</v>
      </c>
      <c r="L59" s="16"/>
      <c r="M59" s="13" t="s">
        <v>193</v>
      </c>
      <c r="N59" s="16"/>
      <c r="O59" s="92"/>
      <c r="P59" s="92"/>
      <c r="Q59" s="92"/>
      <c r="R59" s="86">
        <v>18493297581.91</v>
      </c>
      <c r="S59" s="86">
        <v>31814845000.000004</v>
      </c>
      <c r="T59" s="86">
        <v>33750587090</v>
      </c>
      <c r="U59" s="21"/>
      <c r="V59" s="21"/>
      <c r="W59" s="21">
        <v>0</v>
      </c>
      <c r="X59" s="21">
        <v>0</v>
      </c>
      <c r="Y59" s="71"/>
      <c r="Z59" s="23" t="s">
        <v>203</v>
      </c>
      <c r="AA59" s="71" t="s">
        <v>50</v>
      </c>
    </row>
    <row r="60" spans="2:27" s="3" customFormat="1" ht="51">
      <c r="B60" s="13" t="s">
        <v>256</v>
      </c>
      <c r="C60" s="13" t="s">
        <v>115</v>
      </c>
      <c r="D60" s="13" t="s">
        <v>180</v>
      </c>
      <c r="E60" s="49" t="s">
        <v>190</v>
      </c>
      <c r="F60" s="49" t="s">
        <v>191</v>
      </c>
      <c r="G60" s="49" t="s">
        <v>192</v>
      </c>
      <c r="H60" s="13" t="s">
        <v>118</v>
      </c>
      <c r="I60" s="45">
        <v>1</v>
      </c>
      <c r="J60" s="13" t="s">
        <v>119</v>
      </c>
      <c r="K60" s="41" t="s">
        <v>120</v>
      </c>
      <c r="L60" s="16"/>
      <c r="M60" s="13" t="s">
        <v>193</v>
      </c>
      <c r="N60" s="16"/>
      <c r="O60" s="92"/>
      <c r="P60" s="92"/>
      <c r="Q60" s="92"/>
      <c r="R60" s="86">
        <v>18493297581.91</v>
      </c>
      <c r="S60" s="86"/>
      <c r="T60" s="86"/>
      <c r="U60" s="21"/>
      <c r="V60" s="21"/>
      <c r="W60" s="21">
        <v>18493297581.91</v>
      </c>
      <c r="X60" s="21">
        <v>20712493291.7392</v>
      </c>
      <c r="Y60" s="71"/>
      <c r="Z60" s="23" t="s">
        <v>255</v>
      </c>
      <c r="AA60" s="71"/>
    </row>
    <row r="61" spans="2:27" s="3" customFormat="1" ht="63.75">
      <c r="B61" s="20" t="s">
        <v>221</v>
      </c>
      <c r="C61" s="13" t="s">
        <v>115</v>
      </c>
      <c r="D61" s="65" t="s">
        <v>211</v>
      </c>
      <c r="E61" s="49" t="s">
        <v>224</v>
      </c>
      <c r="F61" s="49" t="s">
        <v>224</v>
      </c>
      <c r="G61" s="49" t="s">
        <v>225</v>
      </c>
      <c r="H61" s="13" t="s">
        <v>118</v>
      </c>
      <c r="I61" s="19">
        <v>0.6</v>
      </c>
      <c r="J61" s="23" t="s">
        <v>222</v>
      </c>
      <c r="K61" s="61" t="s">
        <v>151</v>
      </c>
      <c r="L61" s="16"/>
      <c r="M61" s="13" t="s">
        <v>157</v>
      </c>
      <c r="N61" s="16"/>
      <c r="O61" s="92"/>
      <c r="P61" s="92"/>
      <c r="Q61" s="92"/>
      <c r="R61" s="86"/>
      <c r="S61" s="86">
        <v>4768000</v>
      </c>
      <c r="T61" s="86">
        <v>5126000</v>
      </c>
      <c r="U61" s="86">
        <v>5485000</v>
      </c>
      <c r="V61" s="21"/>
      <c r="W61" s="21">
        <v>15379000</v>
      </c>
      <c r="X61" s="21">
        <v>17224480</v>
      </c>
      <c r="Y61" s="71"/>
      <c r="Z61" s="23">
        <v>2016</v>
      </c>
      <c r="AA61" s="71"/>
    </row>
    <row r="62" spans="2:27" s="3" customFormat="1" ht="51">
      <c r="B62" s="13" t="s">
        <v>257</v>
      </c>
      <c r="C62" s="13" t="s">
        <v>115</v>
      </c>
      <c r="D62" s="13" t="s">
        <v>180</v>
      </c>
      <c r="E62" s="49" t="s">
        <v>190</v>
      </c>
      <c r="F62" s="49" t="s">
        <v>191</v>
      </c>
      <c r="G62" s="49" t="s">
        <v>192</v>
      </c>
      <c r="H62" s="13" t="s">
        <v>118</v>
      </c>
      <c r="I62" s="45">
        <v>1</v>
      </c>
      <c r="J62" s="16" t="s">
        <v>258</v>
      </c>
      <c r="K62" s="41" t="s">
        <v>120</v>
      </c>
      <c r="L62" s="16"/>
      <c r="M62" s="13" t="s">
        <v>193</v>
      </c>
      <c r="N62" s="16"/>
      <c r="O62" s="92"/>
      <c r="P62" s="92"/>
      <c r="Q62" s="92"/>
      <c r="R62" s="86"/>
      <c r="S62" s="86">
        <v>31814845000.000004</v>
      </c>
      <c r="T62" s="86">
        <v>33750587090</v>
      </c>
      <c r="U62" s="21"/>
      <c r="V62" s="21"/>
      <c r="W62" s="21">
        <v>65565432090</v>
      </c>
      <c r="X62" s="21">
        <v>73433283940.8</v>
      </c>
      <c r="Y62" s="71"/>
      <c r="Z62" s="23" t="s">
        <v>203</v>
      </c>
      <c r="AA62" s="71"/>
    </row>
    <row r="63" spans="2:27" ht="12.75">
      <c r="B63" s="38" t="s">
        <v>165</v>
      </c>
      <c r="C63" s="62"/>
      <c r="D63" s="39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37"/>
      <c r="P63" s="37"/>
      <c r="Q63" s="14"/>
      <c r="R63" s="21"/>
      <c r="S63" s="21"/>
      <c r="T63" s="21"/>
      <c r="U63" s="21"/>
      <c r="V63" s="21"/>
      <c r="W63" s="82">
        <f>SUM(W42:W62)</f>
        <v>84404004103.54001</v>
      </c>
      <c r="X63" s="82">
        <f>SUM(X42:X62)</f>
        <v>94532484595.96481</v>
      </c>
      <c r="Y63" s="25"/>
      <c r="Z63" s="25"/>
      <c r="AA63" s="13"/>
    </row>
    <row r="64" spans="2:27" ht="12.75">
      <c r="B64" s="137" t="s">
        <v>166</v>
      </c>
      <c r="C64" s="138"/>
      <c r="D64" s="26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37"/>
      <c r="P64" s="37"/>
      <c r="Q64" s="14"/>
      <c r="R64" s="71"/>
      <c r="S64" s="71"/>
      <c r="T64" s="71"/>
      <c r="U64" s="71"/>
      <c r="V64" s="21"/>
      <c r="W64" s="82">
        <f>W63+W40+W28</f>
        <v>183662980956.12</v>
      </c>
      <c r="X64" s="82">
        <f>X63+X40+X28</f>
        <v>205702538670.85443</v>
      </c>
      <c r="Y64" s="25"/>
      <c r="Z64" s="25"/>
      <c r="AA64" s="13"/>
    </row>
    <row r="65" spans="2:26" ht="12.75">
      <c r="B65" s="28"/>
      <c r="C65" s="28"/>
      <c r="D65" s="29"/>
      <c r="E65" s="28"/>
      <c r="F65" s="30"/>
      <c r="G65" s="30"/>
      <c r="H65" s="30"/>
      <c r="I65" s="30"/>
      <c r="J65" s="3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5" s="69" customFormat="1" ht="12.75">
      <c r="A66" s="139" t="s">
        <v>228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</row>
    <row r="67" spans="2:27" ht="15.75"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2:27" ht="15.75">
      <c r="B68" s="32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2:13" ht="12.75">
      <c r="B69" s="35"/>
      <c r="M69" s="63"/>
    </row>
    <row r="71" ht="12.75">
      <c r="B71" s="35"/>
    </row>
  </sheetData>
  <sheetProtection/>
  <mergeCells count="27">
    <mergeCell ref="C68:AA68"/>
    <mergeCell ref="Y10:Y11"/>
    <mergeCell ref="Z10:Z11"/>
    <mergeCell ref="AA10:AA11"/>
    <mergeCell ref="C10:C11"/>
    <mergeCell ref="D10:D11"/>
    <mergeCell ref="E10:E11"/>
    <mergeCell ref="F10:F11"/>
    <mergeCell ref="B64:C64"/>
    <mergeCell ref="A66:Y66"/>
    <mergeCell ref="B3:AA3"/>
    <mergeCell ref="O12:U12"/>
    <mergeCell ref="K10:K11"/>
    <mergeCell ref="L10:L11"/>
    <mergeCell ref="B10:B11"/>
    <mergeCell ref="V5:AA6"/>
    <mergeCell ref="V7:AA8"/>
    <mergeCell ref="X10:X11"/>
    <mergeCell ref="G10:G11"/>
    <mergeCell ref="W10:W11"/>
    <mergeCell ref="H10:H11"/>
    <mergeCell ref="I10:I11"/>
    <mergeCell ref="J10:J11"/>
    <mergeCell ref="M10:M11"/>
    <mergeCell ref="N10:N11"/>
    <mergeCell ref="V10:V11"/>
    <mergeCell ref="O10:U10"/>
  </mergeCells>
  <printOptions horizontalCentered="1"/>
  <pageMargins left="0.11811023622047245" right="0.11811023622047245" top="0.35433070866141736" bottom="0.35433070866141736" header="0.11811023622047245" footer="0.31496062992125984"/>
  <pageSetup horizontalDpi="600" verticalDpi="600" orientation="landscape" paperSize="8" scale="45" r:id="rId1"/>
  <headerFooter alignWithMargins="0">
    <oddHeader>&amp;R&amp;"Times New Roman,обычный"дп-рк-4.2.3-03-01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tpiteeva</cp:lastModifiedBy>
  <cp:lastPrinted>2017-12-29T05:02:59Z</cp:lastPrinted>
  <dcterms:created xsi:type="dcterms:W3CDTF">1996-10-08T23:32:33Z</dcterms:created>
  <dcterms:modified xsi:type="dcterms:W3CDTF">2017-12-29T08:55:42Z</dcterms:modified>
  <cp:category/>
  <cp:version/>
  <cp:contentType/>
  <cp:contentStatus/>
</cp:coreProperties>
</file>